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updateLinks="always" defaultThemeVersion="166925"/>
  <mc:AlternateContent xmlns:mc="http://schemas.openxmlformats.org/markup-compatibility/2006">
    <mc:Choice Requires="x15">
      <x15ac:absPath xmlns:x15ac="http://schemas.microsoft.com/office/spreadsheetml/2010/11/ac" url="/Users/katylynch/Documents/Beghelli Pricing/Beghelli Lighting Price Books/2025/"/>
    </mc:Choice>
  </mc:AlternateContent>
  <xr:revisionPtr revIDLastSave="0" documentId="8_{3E7A7451-3F80-9448-BD5D-E055BFBB38F3}" xr6:coauthVersionLast="47" xr6:coauthVersionMax="47" xr10:uidLastSave="{00000000-0000-0000-0000-000000000000}"/>
  <bookViews>
    <workbookView xWindow="0" yWindow="760" windowWidth="30240" windowHeight="18880" xr2:uid="{F86EA534-C446-8F4D-AF53-68E5B7D7E3ED}"/>
  </bookViews>
  <sheets>
    <sheet name="Index" sheetId="8" r:id="rId1"/>
    <sheet name="Acciaio" sheetId="4" r:id="rId2"/>
    <sheet name="BLS" sheetId="35" r:id="rId3"/>
    <sheet name="BoxLED" sheetId="12" r:id="rId4"/>
    <sheet name="BS100LED" sheetId="23" r:id="rId5"/>
    <sheet name="BS100LED-A" sheetId="28" r:id="rId6"/>
    <sheet name="BS100LED-PG" sheetId="25" r:id="rId7"/>
    <sheet name="BS101" sheetId="30" r:id="rId8"/>
    <sheet name="BS101 ECO" sheetId="33" r:id="rId9"/>
    <sheet name="BS101 ECO-E" sheetId="34" r:id="rId10"/>
    <sheet name="BS400" sheetId="26" r:id="rId11"/>
    <sheet name="BS400PLUS" sheetId="27" r:id="rId12"/>
    <sheet name="Castex" sheetId="14" r:id="rId13"/>
    <sheet name="Draco" sheetId="54" r:id="rId14"/>
    <sheet name="FS Food Safe" sheetId="53" r:id="rId15"/>
    <sheet name="MEZ" sheetId="46" r:id="rId16"/>
    <sheet name="MPL" sheetId="36" r:id="rId17"/>
    <sheet name="MUR" sheetId="45" r:id="rId18"/>
    <sheet name="NUV" sheetId="37" r:id="rId19"/>
    <sheet name="PSF" sheetId="52" r:id="rId20"/>
    <sheet name="SL" sheetId="40" r:id="rId21"/>
    <sheet name="SWL" sheetId="48" r:id="rId22"/>
    <sheet name="VAL" sheetId="43" r:id="rId23"/>
    <sheet name="WIRE GUARDS" sheetId="51" r:id="rId24"/>
    <sheet name="T&amp;C" sheetId="4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4" l="1"/>
  <c r="E100" i="4"/>
  <c r="F101" i="4"/>
  <c r="E101" i="4"/>
  <c r="F109" i="4"/>
  <c r="E109" i="4"/>
  <c r="F106" i="4"/>
  <c r="E106" i="4"/>
  <c r="F104" i="4"/>
  <c r="E104" i="4"/>
  <c r="F103" i="4"/>
  <c r="E103" i="4"/>
  <c r="F102" i="4"/>
  <c r="E102" i="4"/>
  <c r="F98" i="4"/>
  <c r="E98" i="4"/>
  <c r="F97" i="4"/>
  <c r="E97" i="4"/>
  <c r="F96" i="4"/>
  <c r="E96" i="4"/>
</calcChain>
</file>

<file path=xl/sharedStrings.xml><?xml version="1.0" encoding="utf-8"?>
<sst xmlns="http://schemas.openxmlformats.org/spreadsheetml/2006/main" count="3497" uniqueCount="1419">
  <si>
    <t>BEGHELLI GENERAL LIGHTING PRICE LIST</t>
  </si>
  <si>
    <t>EFFECTIVE MAY 15, 2025</t>
  </si>
  <si>
    <t>VAPOR TIGHTS</t>
  </si>
  <si>
    <t>SOLAR</t>
  </si>
  <si>
    <t>HAZARDOUS</t>
  </si>
  <si>
    <t xml:space="preserve">BS101LED ILLUMINA </t>
  </si>
  <si>
    <t>BLS LUCE SOLARE</t>
  </si>
  <si>
    <t>CASTEX CAS</t>
  </si>
  <si>
    <t>BS101LEDECO ILLUMINA</t>
  </si>
  <si>
    <t>AMBER LED FIXTURES (FWC, TURTLEFRIENDLY)</t>
  </si>
  <si>
    <t xml:space="preserve">CASTEX HZCAS100  </t>
  </si>
  <si>
    <t xml:space="preserve">BS101 ECOE ILLUMINA </t>
  </si>
  <si>
    <t>ACCIAIO AMBER BX910 ECOA</t>
  </si>
  <si>
    <t xml:space="preserve">CASTEX HZCAS150  </t>
  </si>
  <si>
    <t xml:space="preserve">BS100LED ILLUMINA </t>
  </si>
  <si>
    <t>BS100LEDA ILLUMINA TURTLELED</t>
  </si>
  <si>
    <t xml:space="preserve">CASTEX HZCAS300  </t>
  </si>
  <si>
    <t>ACCIAIO BX965</t>
  </si>
  <si>
    <t>PARKING GARAGE</t>
  </si>
  <si>
    <t xml:space="preserve">CASTEX HZCAS310  </t>
  </si>
  <si>
    <t>ACCIAIO BX960</t>
  </si>
  <si>
    <t xml:space="preserve">BS400 LEDLUMINA </t>
  </si>
  <si>
    <t xml:space="preserve">CASTEX HZCAS320  </t>
  </si>
  <si>
    <t>ACCIAIO BX910</t>
  </si>
  <si>
    <t xml:space="preserve">BS400 PLUS LEDLUMINA </t>
  </si>
  <si>
    <t xml:space="preserve">CASTEX HZCAS350  </t>
  </si>
  <si>
    <t>FSVT VAPOR TIGHT HIGHBAY</t>
  </si>
  <si>
    <t xml:space="preserve">BS100LEDPG ILLUMINA </t>
  </si>
  <si>
    <t xml:space="preserve">CASTEX HZCAS400  </t>
  </si>
  <si>
    <t>DIRECT LINEAR LIGHTING</t>
  </si>
  <si>
    <t>WALLPACKS</t>
  </si>
  <si>
    <t xml:space="preserve">CASTEX HZCAS510  </t>
  </si>
  <si>
    <t>MUR MURO</t>
  </si>
  <si>
    <t xml:space="preserve">CASTEX HZCAS600  </t>
  </si>
  <si>
    <t>MEZZO (MEZ)</t>
  </si>
  <si>
    <t>FOOD SAFE FIXTURES</t>
  </si>
  <si>
    <t>ACCIAIO BX910 ECO</t>
  </si>
  <si>
    <t>FLOODS</t>
  </si>
  <si>
    <t>FSHB ROUND HIGHBAY</t>
  </si>
  <si>
    <t>ACCIAIO BX920</t>
  </si>
  <si>
    <t>BOXLED BL736</t>
  </si>
  <si>
    <t>STAIRWELL</t>
  </si>
  <si>
    <t>PICCOLO FLOODS (PSF)</t>
  </si>
  <si>
    <t>SWL</t>
  </si>
  <si>
    <t>Multipurpose Light (MPLSEL)</t>
  </si>
  <si>
    <t>STRIP LIGHT</t>
  </si>
  <si>
    <t>BOXLED BL726 MIDI</t>
  </si>
  <si>
    <t>SL STRIPLED &amp; STRIPLED SELECTABLE</t>
  </si>
  <si>
    <t>BOXLED  BL716 MINI</t>
  </si>
  <si>
    <t>LOW, MID &amp; HIGHBAYS</t>
  </si>
  <si>
    <t>DEPT OF TRANSPORTATION FIXTURES</t>
  </si>
  <si>
    <t>BOXLED BL736 DOT</t>
  </si>
  <si>
    <t>DRACO</t>
  </si>
  <si>
    <t>BOXLED BL726 MIDI DOT</t>
  </si>
  <si>
    <t>NUV NUVOLA</t>
  </si>
  <si>
    <t>ACCESSORIES</t>
  </si>
  <si>
    <t>TERMS &amp; CONDITIONS</t>
  </si>
  <si>
    <t>VAL VALORE</t>
  </si>
  <si>
    <t>WG SERIES WIRE GUARDS</t>
  </si>
  <si>
    <t xml:space="preserve"> </t>
  </si>
  <si>
    <t>COMBO (FTLC)</t>
  </si>
  <si>
    <t>SLIM (FSLC)</t>
  </si>
  <si>
    <t xml:space="preserve">BS100LEDX EXTREME ILLUMINA </t>
  </si>
  <si>
    <t xml:space="preserve">ACCIAIO </t>
  </si>
  <si>
    <t>BX965</t>
  </si>
  <si>
    <t>Model</t>
  </si>
  <si>
    <t>Item</t>
  </si>
  <si>
    <t>Description (Wet / IP67 / IK10/ DLC PREMIUM)</t>
  </si>
  <si>
    <t>BX9654HT</t>
  </si>
  <si>
    <t>4ft, extruded aluminum grey housing, PC lens, 65C max temp, 120-277V</t>
  </si>
  <si>
    <t>BX9654SA</t>
  </si>
  <si>
    <t>4ft, extruded aluminum grey housing, PC lens, 65C max temp, integral EM, 120-277V</t>
  </si>
  <si>
    <t>Output</t>
  </si>
  <si>
    <t>Adder</t>
  </si>
  <si>
    <t>HO</t>
  </si>
  <si>
    <t>high output, 50W</t>
  </si>
  <si>
    <t>LO</t>
  </si>
  <si>
    <t>low output, 30W</t>
  </si>
  <si>
    <t>CCT</t>
  </si>
  <si>
    <t>3K</t>
  </si>
  <si>
    <t>3000K</t>
  </si>
  <si>
    <t>4K</t>
  </si>
  <si>
    <t>4000K</t>
  </si>
  <si>
    <t>5K</t>
  </si>
  <si>
    <t>5000K</t>
  </si>
  <si>
    <t>Options</t>
  </si>
  <si>
    <t xml:space="preserve">Description </t>
  </si>
  <si>
    <t>(control) NOD</t>
  </si>
  <si>
    <t>Beghelli in-fixture 0-10V, bluetooth, casambi lighting control node solution</t>
  </si>
  <si>
    <t>(control) NODM1</t>
  </si>
  <si>
    <t>in-fixture 0-10V, enocean protocol lighting control node solution (magnum first)</t>
  </si>
  <si>
    <t>(control) OS</t>
  </si>
  <si>
    <t>Beghelli external occ sensor</t>
  </si>
  <si>
    <t>(control) OSB</t>
  </si>
  <si>
    <t>Beghelli external occ sensor, bluetooth</t>
  </si>
  <si>
    <t>(control) OSBC</t>
  </si>
  <si>
    <t>Beghelli external occ sensor, casambi</t>
  </si>
  <si>
    <t>(control) OSM1</t>
  </si>
  <si>
    <t>external occ sensor (magnum first)</t>
  </si>
  <si>
    <t>CR</t>
  </si>
  <si>
    <t xml:space="preserve">continuous row mount </t>
  </si>
  <si>
    <t>FP</t>
  </si>
  <si>
    <t>fuse protection - 3A</t>
  </si>
  <si>
    <t>HV</t>
  </si>
  <si>
    <t>347 - 480V input</t>
  </si>
  <si>
    <t>RW</t>
  </si>
  <si>
    <t>row mount daisy chain (consult factory for layout with jumper cables)  Note: max run distance per Max Distance Chart</t>
  </si>
  <si>
    <t>contact factory</t>
  </si>
  <si>
    <t>SP</t>
  </si>
  <si>
    <t>surge protection - 10KA</t>
  </si>
  <si>
    <t>TP</t>
  </si>
  <si>
    <t>tamper proof screws</t>
  </si>
  <si>
    <t>Mounting Accessories</t>
  </si>
  <si>
    <t>2AC50</t>
  </si>
  <si>
    <t>50" aircraft cable kit</t>
  </si>
  <si>
    <t>2AC72</t>
  </si>
  <si>
    <t>72" aircraft cable kit</t>
  </si>
  <si>
    <t>2CH48EYE</t>
  </si>
  <si>
    <t>48" chain hang kit (2 chains, field cuttable)</t>
  </si>
  <si>
    <t>2PK12W</t>
  </si>
  <si>
    <t>12" double stem pendant mount kit , white</t>
  </si>
  <si>
    <t>2PK24W</t>
  </si>
  <si>
    <t>24" double stem pendant mount kit , white</t>
  </si>
  <si>
    <t>2PK48W</t>
  </si>
  <si>
    <t>48" double stem pendant mount kit, white</t>
  </si>
  <si>
    <t>2SPK12W</t>
  </si>
  <si>
    <t>12" double stem swivel pendant mount kit , white</t>
  </si>
  <si>
    <t>2SPK24W</t>
  </si>
  <si>
    <t>24" double stem swivel pendant mount kit , white</t>
  </si>
  <si>
    <t>2SPK48W</t>
  </si>
  <si>
    <t>48" double stem swivel pendant mount kit, white</t>
  </si>
  <si>
    <t>PM</t>
  </si>
  <si>
    <t>pivot mount</t>
  </si>
  <si>
    <t>TM22BS04</t>
  </si>
  <si>
    <t>22" length trunnion mount (4' BS100)</t>
  </si>
  <si>
    <t>TPB</t>
  </si>
  <si>
    <t>tamper proof driver bit for TP option</t>
  </si>
  <si>
    <t>Controls Accessories</t>
  </si>
  <si>
    <t>Description</t>
  </si>
  <si>
    <t>EMDCB</t>
  </si>
  <si>
    <t>wireless, self powered, passive infrared motion and lux sensor (enocean)</t>
  </si>
  <si>
    <t>HHR FSIR</t>
  </si>
  <si>
    <t>hand held remote to adjust FSP221 occ sensor</t>
  </si>
  <si>
    <t>MLM1</t>
  </si>
  <si>
    <t>wireless, self powered, passive infrared motion and lux sensor (magnum first)</t>
  </si>
  <si>
    <t>RLY</t>
  </si>
  <si>
    <t>Beghelli lighting control module relay, casambi</t>
  </si>
  <si>
    <t>RLYM1</t>
  </si>
  <si>
    <t>lighting control module relay (magnum first)</t>
  </si>
  <si>
    <t>SW1</t>
  </si>
  <si>
    <t>single rocker wall switch, self-powered, dimming, bluetooth</t>
  </si>
  <si>
    <t>SW1M1</t>
  </si>
  <si>
    <t>single rocker wall switch, self-powered, dimming, enocean protocol (magnum first)</t>
  </si>
  <si>
    <t>Link to Beghelli Web Page</t>
  </si>
  <si>
    <t>BX960</t>
  </si>
  <si>
    <t>Description (Wet / IP66 / IK10/ DLC PREMIUM)</t>
  </si>
  <si>
    <t>BX9604HT</t>
  </si>
  <si>
    <t>4ft, extruded aluminum grey housing, PC lens, 60C max temp, 120-277V</t>
  </si>
  <si>
    <t>BX9604SA</t>
  </si>
  <si>
    <t>4ft, extruded aluminum grey housing, PC lens, 60C max temp, integral EM, 120-277V</t>
  </si>
  <si>
    <t>high output, 80W</t>
  </si>
  <si>
    <t>low output, 50W</t>
  </si>
  <si>
    <t xml:space="preserve">row mount daisy chain (consult factory for layout with jumper cables)  Note: reference Max Distance chart </t>
  </si>
  <si>
    <t>BX910 (4 ft)</t>
  </si>
  <si>
    <t>Description (Wet / IP66 / DLC)</t>
  </si>
  <si>
    <t xml:space="preserve">BX910LED 4HT </t>
  </si>
  <si>
    <t>AC only, 4ft, steel linear fixture with die-cast end caps, grey finish</t>
  </si>
  <si>
    <t xml:space="preserve">BX910LED 4SA </t>
  </si>
  <si>
    <t>AC &amp; EM, 4ft, steel linear fixture with die-cast end caps, grey finish</t>
  </si>
  <si>
    <t> </t>
  </si>
  <si>
    <t>30W, 4139 - 4383 lm</t>
  </si>
  <si>
    <t>50W, 6901 - 7312 lm</t>
  </si>
  <si>
    <t>VHO</t>
  </si>
  <si>
    <t>60W, 8286 - 8773 lm</t>
  </si>
  <si>
    <t>WT18</t>
  </si>
  <si>
    <t>1800K</t>
  </si>
  <si>
    <t>WT22</t>
  </si>
  <si>
    <t>2200K</t>
  </si>
  <si>
    <t>WT30</t>
  </si>
  <si>
    <t>WT40</t>
  </si>
  <si>
    <t>WT50</t>
  </si>
  <si>
    <t>Input Voltage</t>
  </si>
  <si>
    <t>120-277V</t>
  </si>
  <si>
    <t>120-277V universal voltage</t>
  </si>
  <si>
    <t>347V</t>
  </si>
  <si>
    <t>347V input</t>
  </si>
  <si>
    <t>Lens</t>
  </si>
  <si>
    <t>PC</t>
  </si>
  <si>
    <t>polycarbonate</t>
  </si>
  <si>
    <t>BAA</t>
  </si>
  <si>
    <t>Buy American Act</t>
  </si>
  <si>
    <t>CRM</t>
  </si>
  <si>
    <t>EM</t>
  </si>
  <si>
    <t>field install remote emergency driver</t>
  </si>
  <si>
    <t>GL</t>
  </si>
  <si>
    <t>prismatic glass lens (MOQ may apply)</t>
  </si>
  <si>
    <t>special order - contact factory</t>
  </si>
  <si>
    <t>RM</t>
  </si>
  <si>
    <t>daisy chain (consult factory for layout with jumper cables)  Note: max run distance 100ft</t>
  </si>
  <si>
    <t>SS (Limited Inventory)</t>
  </si>
  <si>
    <t>stainless steel housing</t>
  </si>
  <si>
    <t>WHT</t>
  </si>
  <si>
    <t>white housing</t>
  </si>
  <si>
    <t>Accessories</t>
  </si>
  <si>
    <t>WG 1.2DX45LX4.9W WHT FIXMNT</t>
  </si>
  <si>
    <t>300100130-001</t>
  </si>
  <si>
    <t>wireguard, 1.2"D x 45"L x 4.9W, white (BX910LED 4', fixture mounting)</t>
  </si>
  <si>
    <t>2CH48</t>
  </si>
  <si>
    <t>SBXS</t>
  </si>
  <si>
    <t>seismic bracket</t>
  </si>
  <si>
    <t>TM22BX</t>
  </si>
  <si>
    <t>trunnion mount, 22" std</t>
  </si>
  <si>
    <t>BX910 (2 ft)</t>
  </si>
  <si>
    <t xml:space="preserve">BX910LED 2HT </t>
  </si>
  <si>
    <t>AC only, 2ft, steel linear housing with die-cast end caps, grey housing</t>
  </si>
  <si>
    <t xml:space="preserve">BX910LED 2SA  </t>
  </si>
  <si>
    <t>AC &amp; EM, 2ft, steel linear housing with die-cast end caps, grey housing</t>
  </si>
  <si>
    <t>20W, 2585 - 2736 lm</t>
  </si>
  <si>
    <t>30W, 3878 - 4108 lm</t>
  </si>
  <si>
    <r>
      <t xml:space="preserve">(control) </t>
    </r>
    <r>
      <rPr>
        <b/>
        <sz val="8"/>
        <color rgb="FF000000"/>
        <rFont val="Arial"/>
        <family val="2"/>
      </rPr>
      <t>NOD</t>
    </r>
  </si>
  <si>
    <r>
      <t xml:space="preserve">(control) </t>
    </r>
    <r>
      <rPr>
        <b/>
        <sz val="8"/>
        <color rgb="FF000000"/>
        <rFont val="Arial"/>
        <family val="2"/>
      </rPr>
      <t>NODM1</t>
    </r>
  </si>
  <si>
    <r>
      <t>(control)</t>
    </r>
    <r>
      <rPr>
        <b/>
        <sz val="8"/>
        <color rgb="FF000000"/>
        <rFont val="Arial"/>
        <family val="2"/>
      </rPr>
      <t xml:space="preserve"> OS</t>
    </r>
  </si>
  <si>
    <r>
      <t>(control)</t>
    </r>
    <r>
      <rPr>
        <b/>
        <sz val="8"/>
        <color rgb="FF000000"/>
        <rFont val="Arial"/>
        <family val="2"/>
      </rPr>
      <t xml:space="preserve"> OSB</t>
    </r>
  </si>
  <si>
    <r>
      <t>(control)</t>
    </r>
    <r>
      <rPr>
        <b/>
        <sz val="8"/>
        <color rgb="FF000000"/>
        <rFont val="Arial"/>
        <family val="2"/>
      </rPr>
      <t xml:space="preserve"> OSBC</t>
    </r>
  </si>
  <si>
    <r>
      <t xml:space="preserve">(control) </t>
    </r>
    <r>
      <rPr>
        <b/>
        <sz val="8"/>
        <color rgb="FF000000"/>
        <rFont val="Arial"/>
        <family val="2"/>
      </rPr>
      <t>OSM1</t>
    </r>
  </si>
  <si>
    <t>TM22BS02</t>
  </si>
  <si>
    <t>22" length trunnion mount (2' BS100)</t>
  </si>
  <si>
    <t>BX910LED-ECO</t>
  </si>
  <si>
    <t xml:space="preserve">BX910LED ECO 4HT </t>
  </si>
  <si>
    <t>AC only, 4ft, steel linear fixture, plastic end caps, grey finish</t>
  </si>
  <si>
    <t>BX910LED ECO 4SA</t>
  </si>
  <si>
    <t>AC &amp; EM, 4ft, steel linear fixture, plastic end caps, grey finish</t>
  </si>
  <si>
    <t>30W, 4054 - 4295 lm</t>
  </si>
  <si>
    <t>50W, 6752 - 7155 lm</t>
  </si>
  <si>
    <t>prismatic glass lens (limited availability, consult factory)</t>
  </si>
  <si>
    <t>BX910 ECO Amber</t>
  </si>
  <si>
    <t>Description (wet / IP66)</t>
  </si>
  <si>
    <t xml:space="preserve">AC only operation, 4ft, (1100 - 1737 lm) </t>
  </si>
  <si>
    <t>BX910LED ECO A 4HT 120-277V</t>
  </si>
  <si>
    <t>4ft, AC only, 54W, amber LED, fully shielded, IP66, FWC approved for turtle lighting</t>
  </si>
  <si>
    <t>AC &amp; EM operation, 4ft, (1100 - 1737 lm) (200 emergency lm)</t>
  </si>
  <si>
    <t>BX910LED ECO A 4SA 120-277V</t>
  </si>
  <si>
    <t>4ft, AC &amp; EM, 54W, amber LED, fully shielded, IP66, FWC approved for turtle lighting</t>
  </si>
  <si>
    <t>inline fuse protection (3A)</t>
  </si>
  <si>
    <t>NS</t>
  </si>
  <si>
    <t>No shield</t>
  </si>
  <si>
    <t>Less $45</t>
  </si>
  <si>
    <t>surge protection (10KA)</t>
  </si>
  <si>
    <t>W</t>
  </si>
  <si>
    <t xml:space="preserve">white housing  </t>
  </si>
  <si>
    <t>PMBXE</t>
  </si>
  <si>
    <t>aimable pivot mount</t>
  </si>
  <si>
    <t>BX920</t>
  </si>
  <si>
    <t xml:space="preserve">BX920LED ECO 4HT </t>
  </si>
  <si>
    <t>AC only, 4ft, steel linear fixture, die-castc end caps, grey finish</t>
  </si>
  <si>
    <t>BX920LED ECO 4SA</t>
  </si>
  <si>
    <t>AC &amp; EM, 4ft, steel linear fixture, die-cast end caps, grey finish</t>
  </si>
  <si>
    <t>50W, 6912 - 7317 lm</t>
  </si>
  <si>
    <t>80W, 11065 - 11704 lm</t>
  </si>
  <si>
    <t>347V-480V</t>
  </si>
  <si>
    <t>347V - 480V input</t>
  </si>
  <si>
    <t>Finish</t>
  </si>
  <si>
    <t>Link to INDEX</t>
  </si>
  <si>
    <t>LUCE SOLARE (BLS)</t>
  </si>
  <si>
    <t>Description (wet / IP65)</t>
  </si>
  <si>
    <t xml:space="preserve">BLS 2A             </t>
  </si>
  <si>
    <t>1630 lm @ 100% output, 5700K, 11W</t>
  </si>
  <si>
    <t xml:space="preserve">BLS 4A             </t>
  </si>
  <si>
    <t>3259 lm @ 100% output, 5700K, 23W</t>
  </si>
  <si>
    <t xml:space="preserve">BLS 6A             </t>
  </si>
  <si>
    <t>4888 lm @ 100% output, 5700K, 34W</t>
  </si>
  <si>
    <t xml:space="preserve">BLS 8A             </t>
  </si>
  <si>
    <t>6518 lm @ 100% output, 5700K, 45W</t>
  </si>
  <si>
    <t xml:space="preserve">BLS 10A             </t>
  </si>
  <si>
    <t>8148 lm @ 100% output, 5700K, 57W</t>
  </si>
  <si>
    <t>Link to Web Page (BLS-2A)</t>
  </si>
  <si>
    <t>Link to Web Page (BLS-4A)</t>
  </si>
  <si>
    <t>Link to Web Page (BLS-6A)</t>
  </si>
  <si>
    <t>Link to Web Page (BLS-8A)</t>
  </si>
  <si>
    <t>Link to Web Page (BLS-10A)</t>
  </si>
  <si>
    <t>BOXLED</t>
  </si>
  <si>
    <t>716 MINI</t>
  </si>
  <si>
    <t>AC only operation, (10106 - 10945 lm)</t>
  </si>
  <si>
    <t>BL716LED HT HO SYM WT30 120-277V</t>
  </si>
  <si>
    <t>AC only, 40W, 3000K, symmetric / asymmetric distribution, IP66, gray housing, 120-277V</t>
  </si>
  <si>
    <t>BL716LED HT HO SYM WT40 120-277V</t>
  </si>
  <si>
    <t>AC only, 40W, 4000K, symmetric / asymmetric distribution, IP66, gray housing, 120-277V</t>
  </si>
  <si>
    <t>BL716LED HT HO SYM WT50 120-277V</t>
  </si>
  <si>
    <t>AC only, 40W, 5000K, symmetric / asymmetric distribution, IP66, gray housing, 120-277V</t>
  </si>
  <si>
    <t>726 MIDI</t>
  </si>
  <si>
    <t>BL726HTLO</t>
  </si>
  <si>
    <t>AC only, 50W, cast aluminum gray housing, glass lens, 120-277V, 0-10V dimming, 10kA surge protection (yoke attached and surface mount bracket included)</t>
  </si>
  <si>
    <t>BL726HTMO</t>
  </si>
  <si>
    <t>AC only, 70W, cast aluminum gray housing, glass lens, 120-277V, 0-10V dimming, 10kA surge protection (yoke attached and surface mount bracket included)</t>
  </si>
  <si>
    <t>BL726HTHO</t>
  </si>
  <si>
    <t>AC only, 90W, cast aluminum gray housing, glass lens, 120-277V, 0-10V dimming, 10kA surge protection (yoke attached and surface mount bracket included)</t>
  </si>
  <si>
    <t>18K</t>
  </si>
  <si>
    <t xml:space="preserve">4K </t>
  </si>
  <si>
    <t>Distribution</t>
  </si>
  <si>
    <t>SYM</t>
  </si>
  <si>
    <t>symmetric (asymmetric included with fixture)</t>
  </si>
  <si>
    <r>
      <rPr>
        <sz val="8"/>
        <color rgb="FF000000"/>
        <rFont val="Arial"/>
        <family val="2"/>
      </rPr>
      <t>(control)</t>
    </r>
    <r>
      <rPr>
        <b/>
        <sz val="8"/>
        <color rgb="FF000000"/>
        <rFont val="Arial"/>
        <family val="2"/>
      </rPr>
      <t xml:space="preserve"> OSB</t>
    </r>
  </si>
  <si>
    <r>
      <rPr>
        <sz val="8"/>
        <color rgb="FF000000"/>
        <rFont val="Arial"/>
        <family val="2"/>
      </rPr>
      <t>(control)</t>
    </r>
    <r>
      <rPr>
        <b/>
        <sz val="8"/>
        <color rgb="FF000000"/>
        <rFont val="Arial"/>
        <family val="2"/>
      </rPr>
      <t xml:space="preserve"> OSBC</t>
    </r>
  </si>
  <si>
    <t>10W Title 20 emergency back-up (remote mount)</t>
  </si>
  <si>
    <t>DOT</t>
  </si>
  <si>
    <t>20kA surge protection</t>
  </si>
  <si>
    <t>fuse protection (3A)</t>
  </si>
  <si>
    <t>HK</t>
  </si>
  <si>
    <t>hook mount</t>
  </si>
  <si>
    <t>1PK12WADP</t>
  </si>
  <si>
    <t>12" pendant kit, white</t>
  </si>
  <si>
    <t>1PK24WADP</t>
  </si>
  <si>
    <t>24" pendant kit, white</t>
  </si>
  <si>
    <t>1PK48WADP</t>
  </si>
  <si>
    <t>48" pendant kit, white</t>
  </si>
  <si>
    <t>1SPK12WADP</t>
  </si>
  <si>
    <t>12" swivel pendant kit, white</t>
  </si>
  <si>
    <t>1SPK24WADP</t>
  </si>
  <si>
    <t>24" swivel pendant kit, white</t>
  </si>
  <si>
    <t>1SPK48WADP</t>
  </si>
  <si>
    <t>48" swivel pendant kit, white</t>
  </si>
  <si>
    <t>1XAC50</t>
  </si>
  <si>
    <t>50" adjustable aircraft cable</t>
  </si>
  <si>
    <t>1XAC72</t>
  </si>
  <si>
    <t>72" adjustable aircraft cable</t>
  </si>
  <si>
    <t>4CH48</t>
  </si>
  <si>
    <t>48" chain hang kit , 4 pieces (field cuttable)</t>
  </si>
  <si>
    <t>RSDC</t>
  </si>
  <si>
    <t>Beghelli room sensor, wireless, Casambi bluetooth mesh, 12-24VDC</t>
  </si>
  <si>
    <t xml:space="preserve">BL736  </t>
  </si>
  <si>
    <t>BL736HTLO</t>
  </si>
  <si>
    <t>Flood/ Area/ Bay Light, AC only, 150W, cast aluminum gray housing, glass lens, 120-277V, 0-10V dimming, 10kA surge protection (yoke attached, surface mount bracket included)</t>
  </si>
  <si>
    <t>BL736HTHO</t>
  </si>
  <si>
    <t>Flood/ Area/ Bay Light, AC only, 240W, cast aluminum gray housing, glass lens, 120-277V, 0-10V dimming, 10kA surge protection (yoke attached, surface mount bracket included)</t>
  </si>
  <si>
    <t>1800K, consult factory for leadtime</t>
  </si>
  <si>
    <t>T2</t>
  </si>
  <si>
    <t>type II (recommended for use with DBA option), consult factory for leadtime</t>
  </si>
  <si>
    <t>T5</t>
  </si>
  <si>
    <t>type V</t>
  </si>
  <si>
    <t>DBA</t>
  </si>
  <si>
    <t>dual bracket assy  (includes bracket and 2nd fixture for 2x output; use T2 distribution)</t>
  </si>
  <si>
    <t>17W, Title 20 remote mount emergency backup</t>
  </si>
  <si>
    <t>ILLUMINA BS100LED (STEALTH w/ BLK &amp; SS options)</t>
  </si>
  <si>
    <t>Description (wet / IP66/ NSF/ DLC PREMIUM)</t>
  </si>
  <si>
    <t>AC only operation, 4ft, (4375 - 5208 lm)</t>
  </si>
  <si>
    <t>BS100LED 4HT VLO WT30 120-277V</t>
  </si>
  <si>
    <t>4ft, AC only, 30W,  3000K</t>
  </si>
  <si>
    <t>BS100LED 4HT VLO WT35 120-277V</t>
  </si>
  <si>
    <t>4ft, AC only, 30W,  3500K</t>
  </si>
  <si>
    <t>BS100LED 4HT VLO WT40 120-277V</t>
  </si>
  <si>
    <t>4ft, AC only, 30W,  4000K</t>
  </si>
  <si>
    <t>BS100LED 4HT VLO WT50 120-277V</t>
  </si>
  <si>
    <t>4ft, AC only, 30W,  5000K</t>
  </si>
  <si>
    <t>AC &amp; EM operation, 4ft, (4375 - 5208 lm) (1573 emergency lm)</t>
  </si>
  <si>
    <t>BS100LED 4SA VLO WT30 120-277V</t>
  </si>
  <si>
    <t>4ft, AC &amp; EM, 30W,  3000K</t>
  </si>
  <si>
    <t>BS100LED 4SA VLO WT35 120-277V</t>
  </si>
  <si>
    <t>4ft, AC &amp; EM, 30W,  3500K</t>
  </si>
  <si>
    <t>BS100LED 4SA VLO WT40 120-277V</t>
  </si>
  <si>
    <t>4ft, AC &amp; EM, 30W,  4000K</t>
  </si>
  <si>
    <t>BS100LED 4SA VLO WT50 120-277V</t>
  </si>
  <si>
    <t>4ft, AC &amp; EM, 30W,  5000K</t>
  </si>
  <si>
    <t>AC only operation, 4ft, (5555 - 6627 lm)</t>
  </si>
  <si>
    <t>BS100LED 4HT LO WT30 120-277V</t>
  </si>
  <si>
    <t>4ft, AC only, 40W, 3000K</t>
  </si>
  <si>
    <t>BS100LED 4HT LO WT35 120-277V</t>
  </si>
  <si>
    <t>4ft, AC only, 40W, 3500K</t>
  </si>
  <si>
    <t>BS100LED 4HT LO WT40 120-277V</t>
  </si>
  <si>
    <t>4ft, AC only, 40W, 4000K</t>
  </si>
  <si>
    <t>BS100LED 4HT LO WT50 120-277V</t>
  </si>
  <si>
    <t>4ft, AC only, 40W, 5000K</t>
  </si>
  <si>
    <t>AC &amp; EM operation, 4ft, (5555 - 6627 lm) (1573 emergency lm)</t>
  </si>
  <si>
    <t>BS100LED 4SA LO WT30 120-277V</t>
  </si>
  <si>
    <t>4ft, AC &amp; EM, 40W, 3000K</t>
  </si>
  <si>
    <t>BS100LED 4SA LO WT35 120-277V</t>
  </si>
  <si>
    <t>4ft, AC &amp; EM, 40W, 3500K</t>
  </si>
  <si>
    <t>BS100LED 4SA LO WT40 120-277V</t>
  </si>
  <si>
    <t>4ft, AC &amp; EM, 40W, 4000K</t>
  </si>
  <si>
    <t>BS100LED 4SA LO WT50 120-277V</t>
  </si>
  <si>
    <t>4ft, AC &amp; EM, 40W, 5000K</t>
  </si>
  <si>
    <t>AC only operation, 2ft, (3876 - 4635 lm)</t>
  </si>
  <si>
    <t>BS100LED 2HT LO WT30 120-277V</t>
  </si>
  <si>
    <t>2ft, AC only, 30W, 3000K</t>
  </si>
  <si>
    <t>BS100LED 2HT LO WT35 120-277V</t>
  </si>
  <si>
    <t>2ft, AC only, 30W, 3500K</t>
  </si>
  <si>
    <t>BS100LED 2HT LO WT40 120-277V</t>
  </si>
  <si>
    <t>2ft, AC only, 30W, 4000K</t>
  </si>
  <si>
    <t>BS100LED 2HT LO WT50 120-277V</t>
  </si>
  <si>
    <t>2ft, AC only, 30W, 5000K</t>
  </si>
  <si>
    <t>AC &amp; EM operation, 2ft, (3876 - 4635 lm) (1464 emergency lm)</t>
  </si>
  <si>
    <t>BS100LED 2SA LO WT30 120-277V</t>
  </si>
  <si>
    <t>2ft, AC &amp; EM, 30W, 3000K</t>
  </si>
  <si>
    <t>BS100LED 2SA LO WT35 120-277V</t>
  </si>
  <si>
    <t>2ft, AC &amp; EM, 30W, 3500K</t>
  </si>
  <si>
    <t>BS100LED 2SA LO WT40 120-277V</t>
  </si>
  <si>
    <t>2ft, AC &amp; EM, 30W, 4000K</t>
  </si>
  <si>
    <t>BS100LED 2SA LO WT50 120-277V</t>
  </si>
  <si>
    <t>2ft, AC &amp; EM, 30W, 5000K</t>
  </si>
  <si>
    <t>AC only operation, 4ft, (6944 - 8284 lm)</t>
  </si>
  <si>
    <t>BS100LED 4HT MO WT30 120-277V</t>
  </si>
  <si>
    <t>4ft, AC only, 50W, 3000K</t>
  </si>
  <si>
    <t>BS100LED 4HT MO WT35 120-277V</t>
  </si>
  <si>
    <t>4ft, AC only, 50W, 3500K</t>
  </si>
  <si>
    <t>BS100LED 4HT MO WT40 120-277V</t>
  </si>
  <si>
    <t>4ft, AC only, 50W, 4000K</t>
  </si>
  <si>
    <t>BS100LED 4HT MO WT50 120-277V</t>
  </si>
  <si>
    <t>4ft, AC only, 50W, 5000K</t>
  </si>
  <si>
    <t>AC &amp; EM operation, 4ft, (6944 - 8284 lm) (1573 emergency lm)</t>
  </si>
  <si>
    <t>BS100LED 4SA MO WT30 120-277V</t>
  </si>
  <si>
    <t>4ft, AC &amp; EM, 50W, 3000K</t>
  </si>
  <si>
    <t>BS100LED 4SA MO WT35 120-277V</t>
  </si>
  <si>
    <t>4ft, AC &amp; EM, 50W, 3500K</t>
  </si>
  <si>
    <t>BS100LED 4SA MO WT40 120-277V</t>
  </si>
  <si>
    <t>4ft, AC &amp; EM, 50W, 4000K</t>
  </si>
  <si>
    <t>BS100LED 4SA MO WT50 120-277V</t>
  </si>
  <si>
    <t>4ft, AC &amp; EM, 50W, 5000K</t>
  </si>
  <si>
    <t>AC only operation, 2ft, (5176 - 6172 lm)</t>
  </si>
  <si>
    <t>BS100LED 2HT MO WT30 120-277V</t>
  </si>
  <si>
    <t>2ft, AC only, 40W, 3000K</t>
  </si>
  <si>
    <t>BS100LED 2HT MO WT35 120-277V</t>
  </si>
  <si>
    <t>2ft, AC only, 40W, 3500K</t>
  </si>
  <si>
    <t>BS100LED 2HT MO WT40 120-277V</t>
  </si>
  <si>
    <t>2ft, AC only, 40W, 4000K</t>
  </si>
  <si>
    <t>BS100LED 2HT MO WT50 120-277V</t>
  </si>
  <si>
    <t>2ft, AC only, 40W, 5000K</t>
  </si>
  <si>
    <t>AC &amp; EM operation, 2ft, (5176 - 6172 lm) (1464 emergency lm)</t>
  </si>
  <si>
    <t>BS100LED 2SA MO WT30 120-277V</t>
  </si>
  <si>
    <t>2ft, AC &amp; EM, 40W, 3000K</t>
  </si>
  <si>
    <t>BS100LED 2SA MO WT35 120-277V</t>
  </si>
  <si>
    <t>2ft, AC &amp; EM, 40W, 3500K</t>
  </si>
  <si>
    <t>BS100LED 2SA MO WT40 120-277V</t>
  </si>
  <si>
    <t>2ft, AC &amp; EM, 40W, 4000K</t>
  </si>
  <si>
    <t>BS100LED 2SA MO WT50 120-277V</t>
  </si>
  <si>
    <t>2ft, AC &amp; EM, 40W, 5000K</t>
  </si>
  <si>
    <t>AC only operation, 4ft, (8318 - 9946 lm)</t>
  </si>
  <si>
    <t>BS100LED 4HT HO WT30 120-277V</t>
  </si>
  <si>
    <t>4ft, AC only, 60W, 3000K</t>
  </si>
  <si>
    <t>BS100LED 4HT HO WT35 120-277V</t>
  </si>
  <si>
    <t>4ft, AC only, 60W, 3500K</t>
  </si>
  <si>
    <t>BS100LED 4HT HO WT40 120-277V</t>
  </si>
  <si>
    <t>4ft, AC only, 60W, 4000K</t>
  </si>
  <si>
    <t>BS100LED 4HT HO WT50 120-277V</t>
  </si>
  <si>
    <t>4ft, AC only, 60W, 5000K</t>
  </si>
  <si>
    <t>AC &amp; EM operation, 4ft, (8318 - 9946 lm) (1573 emergency lm)</t>
  </si>
  <si>
    <t>BS100LED 4SA HO WT30 120-277V</t>
  </si>
  <si>
    <t>4ft, AC &amp; EM, 60W, 3000K</t>
  </si>
  <si>
    <t>BS100LED 4SA HO WT35 120-277V</t>
  </si>
  <si>
    <t>4ft, AC &amp; EM, 60W, 3500K</t>
  </si>
  <si>
    <t>BS100LED 4SA HO WT40 120-277V</t>
  </si>
  <si>
    <t>4ft, AC &amp; EM, 60W, 4000K</t>
  </si>
  <si>
    <t>BS100LED 4SA HO WT50 120-277V</t>
  </si>
  <si>
    <t>4ft, AC &amp; EM, 60W, 5000K</t>
  </si>
  <si>
    <t>AC only operation, 2ft, (6464 - 7716 lm)</t>
  </si>
  <si>
    <t>BS100LED 2HT HO WT30 120-277V</t>
  </si>
  <si>
    <t>2ft, AC only, 50W, 3000K</t>
  </si>
  <si>
    <t>BS100LED 2HT HO WT35 120-277V</t>
  </si>
  <si>
    <t>2ft, AC only, 50W, 3500K</t>
  </si>
  <si>
    <t>BS100LED 2HT HO WT40 120-277V</t>
  </si>
  <si>
    <t>2ft, AC only, 50W, 4000K</t>
  </si>
  <si>
    <t>BS100LED 2HT HO WT50 120-277V</t>
  </si>
  <si>
    <t>2ft, AC only, 50W, 5000K</t>
  </si>
  <si>
    <t>AC &amp; EM operation, 2ft, (6464 - 7716 lm) (1464 emergency lm)</t>
  </si>
  <si>
    <t>BS100LED 2SA HO WT30 120-277V</t>
  </si>
  <si>
    <t>2ft, AC &amp; EM, 50W, 3000K</t>
  </si>
  <si>
    <t>BS100LED 2SA HO WT35 120-277V</t>
  </si>
  <si>
    <t>2ft, AC &amp; EM, 50W, 3500K</t>
  </si>
  <si>
    <t>BS100LED 2SA HO WT40 120-277V</t>
  </si>
  <si>
    <t>2ft, AC &amp; EM, 50W, 4000K</t>
  </si>
  <si>
    <t>BS100LED 2SA HO WT50 120-277V</t>
  </si>
  <si>
    <t>2ft, AC &amp; EM, 50W, 5000K</t>
  </si>
  <si>
    <t>AC only operation, 4ft, (9714 - 11,589 lm)</t>
  </si>
  <si>
    <t>BS100LED 4HT VHO WT30 120-277V</t>
  </si>
  <si>
    <t>4ft, AC only, 70W, 3000K</t>
  </si>
  <si>
    <t>BS100LED 4HT VHO WT35 120-277V</t>
  </si>
  <si>
    <t>4ft, AC only, 70W, 3500K</t>
  </si>
  <si>
    <t>BS100LED 4HT VHO WT40 120-277V</t>
  </si>
  <si>
    <t>4ft, AC only, 70W, 4000K</t>
  </si>
  <si>
    <t>BS100LED 4HT VHO WT50 120-277V</t>
  </si>
  <si>
    <t>4ft, AC only, 70W, 5000K</t>
  </si>
  <si>
    <t>AC &amp; EM operation, 4ft, (9714 - 11,589 lm) (1573 emergency lm)</t>
  </si>
  <si>
    <t>BS100LED 4SA VHO WT30 120-277V</t>
  </si>
  <si>
    <t>4ft, AC &amp; EM, 70W, 3000K</t>
  </si>
  <si>
    <t>BS100LED 4SA VHO WT35 120-277V</t>
  </si>
  <si>
    <t>4ft, AC &amp; EM, 70W, 3050K</t>
  </si>
  <si>
    <t>BS100LED 4SA VHO WT40 120-277V</t>
  </si>
  <si>
    <t>4ft, AC &amp; EM, 70W, 4000K</t>
  </si>
  <si>
    <t>BS100LED 4SA VHO WT50 120-277V</t>
  </si>
  <si>
    <t>4ft, AC &amp; EM, 70W, 5000K</t>
  </si>
  <si>
    <t>347V - 480V</t>
  </si>
  <si>
    <t>STEALTH</t>
  </si>
  <si>
    <t>BLK</t>
  </si>
  <si>
    <t>black housing (MOQ 1000 for 2ft)</t>
  </si>
  <si>
    <t>CRD</t>
  </si>
  <si>
    <t xml:space="preserve">std 5 conductor, 72" cord, black (consult factory for custom lengths) </t>
  </si>
  <si>
    <t>D</t>
  </si>
  <si>
    <t>dali</t>
  </si>
  <si>
    <r>
      <t>(control)</t>
    </r>
    <r>
      <rPr>
        <b/>
        <sz val="8"/>
        <color rgb="FF000000"/>
        <rFont val="Arial"/>
        <family val="2"/>
      </rPr>
      <t xml:space="preserve"> IS</t>
    </r>
  </si>
  <si>
    <t>Beghelli integral PIR occ sensor, bi-level dimming</t>
  </si>
  <si>
    <r>
      <t>(control)</t>
    </r>
    <r>
      <rPr>
        <b/>
        <sz val="8"/>
        <color rgb="FF000000"/>
        <rFont val="Arial"/>
        <family val="2"/>
      </rPr>
      <t xml:space="preserve"> ISB</t>
    </r>
  </si>
  <si>
    <t>Beghelli integral PIR occ sensor, bi-level dimming, Bluetooth</t>
  </si>
  <si>
    <r>
      <t>(control)</t>
    </r>
    <r>
      <rPr>
        <b/>
        <sz val="8"/>
        <color rgb="FF000000"/>
        <rFont val="Arial"/>
        <family val="2"/>
      </rPr>
      <t xml:space="preserve"> ISBC</t>
    </r>
  </si>
  <si>
    <t>Beghelli integral PIR occ sensor, bi-level dimming, Casambi Bluetooth mesh</t>
  </si>
  <si>
    <r>
      <t xml:space="preserve">(control) </t>
    </r>
    <r>
      <rPr>
        <b/>
        <sz val="8"/>
        <color rgb="FF000000"/>
        <rFont val="Arial"/>
        <family val="2"/>
      </rPr>
      <t>FSP221</t>
    </r>
  </si>
  <si>
    <t>integral occ sensor (wattstopper fsp221)</t>
  </si>
  <si>
    <r>
      <t xml:space="preserve">(control) </t>
    </r>
    <r>
      <rPr>
        <b/>
        <sz val="8"/>
        <color rgb="FF000000"/>
        <rFont val="Arial"/>
        <family val="2"/>
      </rPr>
      <t>ISM1</t>
    </r>
  </si>
  <si>
    <t>integral occ sensor (magnum first)</t>
  </si>
  <si>
    <t>FA</t>
  </si>
  <si>
    <t>fully assembled fixture</t>
  </si>
  <si>
    <t>JM</t>
  </si>
  <si>
    <t>junction mount (fixture maintains IP66 rating)</t>
  </si>
  <si>
    <t xml:space="preserve">Power cords and flex whip options </t>
  </si>
  <si>
    <t>SS</t>
  </si>
  <si>
    <t>stainless steel clips (x8)</t>
  </si>
  <si>
    <t>TPS</t>
  </si>
  <si>
    <t>white housing  (MOQ 1000)</t>
  </si>
  <si>
    <t>1PK12WBS02</t>
  </si>
  <si>
    <t>12" pendant mount kit , white (2' BS100)</t>
  </si>
  <si>
    <t>1PK24WBS02</t>
  </si>
  <si>
    <t>24" pendant mount kit , white (2' BS100)</t>
  </si>
  <si>
    <t>1PK48WBS02</t>
  </si>
  <si>
    <t>48" pendant mount kit, white (2' BS100)</t>
  </si>
  <si>
    <t>1PK12WBS04</t>
  </si>
  <si>
    <t>12" pendant mount kit , white (4' BS100)</t>
  </si>
  <si>
    <t>1PK24WBS04</t>
  </si>
  <si>
    <t>24" pendant mount kit , white (4' BS100)</t>
  </si>
  <si>
    <t>1PK48WBS04</t>
  </si>
  <si>
    <t>48" pendant mount kit, white (4' BS100)</t>
  </si>
  <si>
    <t>1SPK12WBS02</t>
  </si>
  <si>
    <t>12" single swivel pendant kit, white (2' BS100)</t>
  </si>
  <si>
    <t>1SPK24WBS02</t>
  </si>
  <si>
    <t>24" single swivel pendant kit, white (2' BS100)</t>
  </si>
  <si>
    <t>1SPK48WBS02</t>
  </si>
  <si>
    <t>48" single swivel pendant kit, white (2' BS100)</t>
  </si>
  <si>
    <t>1SPK12WBS04</t>
  </si>
  <si>
    <t>12" single swivel pendant kit, white (4' BS100)</t>
  </si>
  <si>
    <t>1SPK24WBS04</t>
  </si>
  <si>
    <t>24" single swivel pendant kit, white (4' BS100)</t>
  </si>
  <si>
    <t>1SPK48WBS04</t>
  </si>
  <si>
    <t>48" single swivel pendant kit, white (4' BS100)</t>
  </si>
  <si>
    <t>MM</t>
  </si>
  <si>
    <t>magnet mount</t>
  </si>
  <si>
    <t xml:space="preserve">QMBWBS02 </t>
  </si>
  <si>
    <t xml:space="preserve">IP66 quick mount bracket (2' BS100) </t>
  </si>
  <si>
    <t>QMBWBS04</t>
  </si>
  <si>
    <t>IP66 quick mount bracket (4' BS100)</t>
  </si>
  <si>
    <t>*</t>
  </si>
  <si>
    <t>2ft Frosted Lens</t>
  </si>
  <si>
    <t>2ft Frosted lens - spare or replacement</t>
  </si>
  <si>
    <t>4ft Frosted Lens</t>
  </si>
  <si>
    <t>4ft Frosted lens - spare or replacement</t>
  </si>
  <si>
    <t>Installation Kit</t>
  </si>
  <si>
    <t>Installation kit for BS100LED</t>
  </si>
  <si>
    <t>tamper proof driver bit for TPS option</t>
  </si>
  <si>
    <t>Link to Web Page</t>
  </si>
  <si>
    <t xml:space="preserve">                     </t>
  </si>
  <si>
    <t>ILLUMINA BS100LED-A TURTLELED</t>
  </si>
  <si>
    <t xml:space="preserve">AC only operation, 4ft, (671 lm) </t>
  </si>
  <si>
    <t xml:space="preserve">BS100LED A 4HT 120-277V </t>
  </si>
  <si>
    <t>4ft, AC only, 54W, amber 590 LED, fully shielded, IP66, FWC approved for turtle lighting</t>
  </si>
  <si>
    <t>AC &amp; EM operation, 4ft, (671 lm) (122 emergency lm)</t>
  </si>
  <si>
    <t>BS100LED A 4SA 120-277V</t>
  </si>
  <si>
    <t>4ft, AC &amp; EM, 54W, amber 590 LED, fully shielded, IP66 FWC approved for turtle lighting</t>
  </si>
  <si>
    <t xml:space="preserve">AC only operation, 2ft, (366 lm) </t>
  </si>
  <si>
    <t>BS100LED A 2HT 120-277V</t>
  </si>
  <si>
    <t>2ft, AC only, 30W, amber LED, fully shielded, IP66, FWC approved for turtle lighting</t>
  </si>
  <si>
    <t>AC &amp; EM operation, 2ft, (366 lm) (86 emergency lm)</t>
  </si>
  <si>
    <t>BS100LED A 2SA 120-277V</t>
  </si>
  <si>
    <t>2ft, AC &amp; EM, 30W, amber LED, fully shielded, IP66 FWC approved for turtle lighting</t>
  </si>
  <si>
    <t>black housing</t>
  </si>
  <si>
    <t>CL</t>
  </si>
  <si>
    <t>clear lens (only available for 4ft)</t>
  </si>
  <si>
    <t>Less $35</t>
  </si>
  <si>
    <t>ILLUMINA BS100LED-PG</t>
  </si>
  <si>
    <t>AC only operation, 4ft, (3919 - 4674 lm)</t>
  </si>
  <si>
    <t>BS100LED PG 4HT VLO WT30 120-277V</t>
  </si>
  <si>
    <t>4ft, AC only, 30W,  3000K, DLC approved parking garage, gray housing</t>
  </si>
  <si>
    <t>BS100LED PG 4HT VLO WT40 120-277V</t>
  </si>
  <si>
    <t>4ft, AC only, 30W,  4000K, DLC approved parking garage, gray housing</t>
  </si>
  <si>
    <t>BS100LED PG 4HT VLO WT50 120-277V</t>
  </si>
  <si>
    <t>4ft, AC only, 30W,  5000K, DLC approved parking garage, gray housing</t>
  </si>
  <si>
    <t>AC &amp; EM operation, 4ft, (3919 -  4674 lm) (1474 emergency lm)</t>
  </si>
  <si>
    <t>BS100LED PG 4SA VLO WT30 120-277V</t>
  </si>
  <si>
    <t>4ft, AC &amp; EM, 30W, 3000K, DLC approved parking garage, gray housing</t>
  </si>
  <si>
    <t>BS100LED PG 4SA VLO WT40 120-277V</t>
  </si>
  <si>
    <t>4ft, AC &amp; EM, 30W, 4000K, DLC approved parking garage, gray housing</t>
  </si>
  <si>
    <t>BS100LED PG 4SA VLO WT50 120-277V</t>
  </si>
  <si>
    <t>4ft, AC &amp; EM, 30W, 5000K, DLC approved parking garage, gray housing</t>
  </si>
  <si>
    <t>AC only operation, 4ft, (5210 -  6231 lm)</t>
  </si>
  <si>
    <t>BS100LED PG 4HT LO WT30 120-277V</t>
  </si>
  <si>
    <t>4ft, AC only, 40W,  3000K, DLC approved parking garage, gray housing</t>
  </si>
  <si>
    <t>BS100LED PG 4HT LO WT40 120-277V</t>
  </si>
  <si>
    <t>4ft, AC only, 40W,  4000K, DLC approved parking garage, gray housing</t>
  </si>
  <si>
    <t>BS100LED PG 4HT LO WT50 120-277V</t>
  </si>
  <si>
    <t>4ft, AC only, 40W,  5000K, DLC approved parking garage, gray housing</t>
  </si>
  <si>
    <t>AC only operation, 2ft, (3457 -  4134 lm)</t>
  </si>
  <si>
    <t>BS100LED PG 2HT LO WT30 120-277V</t>
  </si>
  <si>
    <t>2ft, AC only, 30W,  3000K, DLC approved parking garage, gray housing</t>
  </si>
  <si>
    <t>BS100LED PG 2HT LO WT40 120-277V</t>
  </si>
  <si>
    <t>2ft, AC only, 30W,  4000K, DLC approved parking garage, gray housing</t>
  </si>
  <si>
    <t>BS100LED PG 2HT LO WT50 120-277V</t>
  </si>
  <si>
    <t>2ft, AC only, 30W,  5000K, DLC approved parking garage, gray housing</t>
  </si>
  <si>
    <t>AC &amp; EM operation, 4ft, (5210 -  6231 lm) (1474 emergency lm)</t>
  </si>
  <si>
    <t>BS100LED PG 4SA LO WT30 120-277V</t>
  </si>
  <si>
    <t>4ft, AC &amp; EM, 40W, 3000K, DLC approved parking garage, gray housing</t>
  </si>
  <si>
    <t>BS100LED PG 4SA LO WT40 120-277V</t>
  </si>
  <si>
    <t>4ft, AC &amp; EM, 40W, 4000K, DLC approved parking garage, gray housing</t>
  </si>
  <si>
    <t>BS100LED PG 4SA LO WT50 120-277V</t>
  </si>
  <si>
    <t>4ft, AC &amp; EM, 40W, 5000K, DLC approved parking garage, gray housing</t>
  </si>
  <si>
    <t>AC &amp; EM operation, 2ft, (3457 -  4134 lm) (1305 emergency lm)</t>
  </si>
  <si>
    <t>BS100LED PG 2SA LO WT30 120-277V</t>
  </si>
  <si>
    <t>2ft, AC &amp; EM, 30W, 3000K, DLC approved parking garage, gray housing</t>
  </si>
  <si>
    <t>BS100LED PG 2SA LO WT40 120-277V</t>
  </si>
  <si>
    <t>2ft, AC &amp; EM, 30W, 4000K, DLC approved parking garage, gray housing</t>
  </si>
  <si>
    <t>BS100LED PG 2SA LO WT50 120-277V</t>
  </si>
  <si>
    <t>2ft, AC &amp; EM, 30W, 5000K, DLC approved parking garage, gray housing</t>
  </si>
  <si>
    <t>AC only operation, 2ft, (4615 - 5503 lm)</t>
  </si>
  <si>
    <t>BS100LED PG 2HT MO WT30 120-277V</t>
  </si>
  <si>
    <t>2ft, AC only, 40W,  3000K, DLC approved parking garage, gray housing</t>
  </si>
  <si>
    <t>BS100LED PG 2HT MO WT40 120-277V</t>
  </si>
  <si>
    <t>2ft, AC only, 40W,  4000K, DLC approved parking garage, gray housing</t>
  </si>
  <si>
    <t>BS100LED PG 2HT MO WT50 120-277V</t>
  </si>
  <si>
    <t>2ft, AC only, 40W,  5000K, DLC approved parking garage, gray housing</t>
  </si>
  <si>
    <t>AC &amp; EM operation, 2ft, (4615 - 5503 lm) (1305 emergency lm)</t>
  </si>
  <si>
    <t>BS100LED PG 2SA MO WT30 120-277V</t>
  </si>
  <si>
    <t>2ft, AC &amp; EM, 40W, 3000K, DLC approved parking garage, gray housing</t>
  </si>
  <si>
    <t>BS100LED PG 2SA MO WT40 120-277V</t>
  </si>
  <si>
    <t>2ft, AC &amp; EM, 40W, 4000K, DLC approved parking garage, gray housing</t>
  </si>
  <si>
    <t>BS100LED PG 2SA MO WT50 120-277V</t>
  </si>
  <si>
    <t>2ft, AC &amp; EM, 40W, 5000K, DLC approved parking garage, gray housing</t>
  </si>
  <si>
    <t>AC only operation, 4ft, (7221 -  8622 lm)</t>
  </si>
  <si>
    <t>BS100LED PG 4HT HO WT30 120-277V</t>
  </si>
  <si>
    <t>4ft, AC only, 60W,  3000K, DLC approved parking garage, gray housing</t>
  </si>
  <si>
    <t>BS100LED PG 4HT HO WT40 120-277V</t>
  </si>
  <si>
    <t>4ft, AC only, 60W,  4000K, DLC approved parking garage, gray housing</t>
  </si>
  <si>
    <t>BS100LED PG 4HT HO WT50 120-277V</t>
  </si>
  <si>
    <t>4ft, AC only, 60W,  5000K, DLC approved parking garage, gray housing</t>
  </si>
  <si>
    <t>AC only operation, 2ft, (5766 -  6885 lm)</t>
  </si>
  <si>
    <t>BS100LED PG 2HT HO WT30 120-277V</t>
  </si>
  <si>
    <t>2ft, AC only, 50W,  3000K, DLC approved parking garage, gray housing</t>
  </si>
  <si>
    <t>BS100LED PG 2HT HO WT40 120-277V</t>
  </si>
  <si>
    <t>2ft, AC only, 50W,  4000K, DLC approved parking garage, gray housing</t>
  </si>
  <si>
    <t>BS100LED PG 2HT HO WT50 120-277V</t>
  </si>
  <si>
    <t>2ft, AC only, 50W,  5000K, DLC approved parking garage, gray housing</t>
  </si>
  <si>
    <t>AC &amp; EM operation, 4ft, (7221 -  8622 lm) (1474 emergency lm)</t>
  </si>
  <si>
    <t>BS100LED PG 4SA HO WT30 120-277V</t>
  </si>
  <si>
    <t>4ft, AC &amp; EM, 60W, 3000K, DLC approved parking garage, gray housing</t>
  </si>
  <si>
    <t>BS100LED PG 4SA HO WT40 120-277V</t>
  </si>
  <si>
    <t>4ft, AC &amp; EM, 60W, 4000K, DLC approved parking garage, gray housing</t>
  </si>
  <si>
    <t>BS100LED PG 4SA HO WT50 120-277V</t>
  </si>
  <si>
    <t>4ft, AC &amp; EM, 60W, 5000K, DLC approved parking garage, gray housing</t>
  </si>
  <si>
    <t>AC &amp; EM operation, 2ft, (5766 -  6885 lm) (1305 emergency lm)</t>
  </si>
  <si>
    <t>BS100LED PG 2SA HO WT30 120-277V</t>
  </si>
  <si>
    <t>2ft, AC &amp; EM, 50W, 3000K, DLC approved parking garage, gray housing</t>
  </si>
  <si>
    <t>BS100LED PG 2SA HO WT40 120-277V</t>
  </si>
  <si>
    <t>2ft, AC &amp; EM, 50W, 4000K, DLC approved parking garage, gray housing</t>
  </si>
  <si>
    <t>BS100LED PG 2SA HO WT50 120-277V</t>
  </si>
  <si>
    <t>2ft, AC &amp; EM, 50W, 5000K, DLC approved parking garage, gray housing</t>
  </si>
  <si>
    <t>AC only operation, 4ft, (8426 -  9768 lm)</t>
  </si>
  <si>
    <t>BS100LED PG 4HT VHO WT30 120-277V</t>
  </si>
  <si>
    <t>4ft, AC only, 70W,  3000K, DLC approved parking garage, gray housing</t>
  </si>
  <si>
    <t>BS100LED PG 4HT VHO WT40 120-277V</t>
  </si>
  <si>
    <t>4ft, AC only, 70W,  4000K, DLC approved parking garage, gray housing</t>
  </si>
  <si>
    <t>BS100LED PG 4HT VHO WT50 120-277V</t>
  </si>
  <si>
    <t>4ft, AC only, 70W,  5000K, DLC approved parking garage, gray housing</t>
  </si>
  <si>
    <t>AC &amp; EM operation, 4ft, (8426 -  9768 lm) (1474 emergency lm)</t>
  </si>
  <si>
    <t>BS100LED PG 4SA VHO WT30 120-277V</t>
  </si>
  <si>
    <t>4ft, AC &amp; EM, 70W, 3000K, DLC approved parking garage, gray housing</t>
  </si>
  <si>
    <t>BS100LED PG 4SA VHO WT40 120-277V</t>
  </si>
  <si>
    <t>4ft, AC &amp; EM, 70W, 4000K, DLC approved parking garage, gray housing</t>
  </si>
  <si>
    <t>BS100LED PG 4SA VHO WT50 120-277V</t>
  </si>
  <si>
    <t>4ft, AC &amp; EM, 70W, 5000K, DLC approved parking garage, gray housing</t>
  </si>
  <si>
    <t>tamper proof driver bit</t>
  </si>
  <si>
    <t xml:space="preserve">Frosted Lens, 4ft </t>
  </si>
  <si>
    <t>ILLUMINA BS101</t>
  </si>
  <si>
    <t>AC only operation, 4ft, (5786 - 6909  lm)</t>
  </si>
  <si>
    <t>BS101LED 4HT LO WT30 120-277V</t>
  </si>
  <si>
    <t>4ft, AC only, 40W,  3000K</t>
  </si>
  <si>
    <t>BS101LED 4HT LO WT35 120-277V</t>
  </si>
  <si>
    <t>4ft, AC only, 40W,  3500K</t>
  </si>
  <si>
    <t>BS101LED 4HT LO WT40 120-277V</t>
  </si>
  <si>
    <t>4ft, AC only, 40W,  4000K</t>
  </si>
  <si>
    <t>BS101LED 4HT LO WT50 120-277V</t>
  </si>
  <si>
    <t>4ft, AC only, 40W,  5000K</t>
  </si>
  <si>
    <t>AC &amp; EM operation, 4ft, (5786 - 6909  lm) (1633 emergency lm)</t>
  </si>
  <si>
    <t>BS101LED 4SA LO WT30 120-277V</t>
  </si>
  <si>
    <t>4ft, AC &amp; EM,  40W, 3000K</t>
  </si>
  <si>
    <t>BS101LED 4SA LO WT35 120-277V</t>
  </si>
  <si>
    <t>4ft, AC &amp; EM,  40W, 3500K</t>
  </si>
  <si>
    <t>BS101LED 4SA LO WT40 120-277V</t>
  </si>
  <si>
    <t>4ft, AC &amp; EM,  40W, 4000K</t>
  </si>
  <si>
    <t>BS101LED 4SA LO WT50 120-277V</t>
  </si>
  <si>
    <t>4ft, AC &amp; EM,  40W, 5000K</t>
  </si>
  <si>
    <t>AC only operation, 4ft, (8679 - 10,351 lm)</t>
  </si>
  <si>
    <t>BS101LED 4HT HO WT30 120-277V</t>
  </si>
  <si>
    <t>BS101LED 4HT HO WT35 120-277V</t>
  </si>
  <si>
    <t>BS101LED 4HT HO WT40 120-277V</t>
  </si>
  <si>
    <t>BS101LED 4HT HO WT50 120-277V</t>
  </si>
  <si>
    <t>AC &amp; EM operation, 4ft, (8679 - 10,351 lm) (1633 emergency lm)</t>
  </si>
  <si>
    <t>BS101LED 4SA HO WT30 120-277V</t>
  </si>
  <si>
    <t>4ft, AC &amp; EM,  60W, 3000K</t>
  </si>
  <si>
    <t>BS101LED 4SA HO WT35 120-277V</t>
  </si>
  <si>
    <t>4ft, AC &amp; EM,  60W, 3500K</t>
  </si>
  <si>
    <t>BS101LED 4SA HO WT40 120-277V</t>
  </si>
  <si>
    <t>4ft, AC &amp; EM,  60W, 4000K</t>
  </si>
  <si>
    <t>BS101LED 4SA HO WT50 120-277V</t>
  </si>
  <si>
    <t>4ft, AC &amp; EM,  60W, 5000K</t>
  </si>
  <si>
    <t>dali driver</t>
  </si>
  <si>
    <t>junction mount (unit is no longer wet location, but damp location)</t>
  </si>
  <si>
    <t>1PK12WBS14</t>
  </si>
  <si>
    <t>12" pendant mount kit , white (BS101)</t>
  </si>
  <si>
    <t>1PK24WBS14</t>
  </si>
  <si>
    <t>24" pendant mount kit , white (BS101)</t>
  </si>
  <si>
    <t>1PK48WBS14</t>
  </si>
  <si>
    <t>48" pendant mount kit, white (BS101)</t>
  </si>
  <si>
    <t>1SPK12WBS14</t>
  </si>
  <si>
    <t>12" single swivel pendant kit, white (BS101)</t>
  </si>
  <si>
    <t>1SPK24WBS14</t>
  </si>
  <si>
    <t>24" single swivel pendant kit, white (BS101)</t>
  </si>
  <si>
    <t>1SPK48WBS14</t>
  </si>
  <si>
    <t>48" single swivel pendant kit, white (BS101)</t>
  </si>
  <si>
    <t>QMBWBS14</t>
  </si>
  <si>
    <t>quick mount bracket (requires JM mount) (BS101)</t>
  </si>
  <si>
    <t>TM22BS14</t>
  </si>
  <si>
    <t>22" length trunnion mount (BS101)</t>
  </si>
  <si>
    <t>ILLUMINA BS101 ECO</t>
  </si>
  <si>
    <t>AC only operation, 4ft, (3481 - 3686 lm)</t>
  </si>
  <si>
    <t>BS101LED ECO 4HT LO WT30 120-277V</t>
  </si>
  <si>
    <t>4ft, AC only, 35W, 3000K, IP66, DLC approved, Gray housing</t>
  </si>
  <si>
    <t>BS101LED ECO 4HT LO WT35 120-277V</t>
  </si>
  <si>
    <t>4ft, AC only, 35W, 3500K, IP66, DLC approved, Gray housing</t>
  </si>
  <si>
    <t>BS101LED ECO 4HT LO WT40 120-277V</t>
  </si>
  <si>
    <t>4ft, AC only, 35W, 4000K, IP66, DLC approved, Gray housing</t>
  </si>
  <si>
    <t>BS101LED ECO 4HT LO WT50 120-277V</t>
  </si>
  <si>
    <t>4ft, AC only, 35W, 5000K, IP66, DLC approved, Gray housing</t>
  </si>
  <si>
    <t>AC &amp; EM  operation, 4ft, (3481 - 3686 lm) (1440 emergency lm)</t>
  </si>
  <si>
    <t>BS101LED ECO 4SA LO WT30 120-277V</t>
  </si>
  <si>
    <t xml:space="preserve">4ft, AC &amp; EM, 35W, 3000K, IP66, DLC approved, Gray housing </t>
  </si>
  <si>
    <t>BS101LED ECO 4SA LO WT35 120-277V</t>
  </si>
  <si>
    <t xml:space="preserve">4ft, AC &amp; EM, 35W, 3500K, IP66, DLC approved, Gray housing </t>
  </si>
  <si>
    <t>BS101LED ECO 4SA LO WT40 120-277V</t>
  </si>
  <si>
    <t>4ft, AC &amp; EM, 35W, 4000K, IP66, DLC approved, Gray housing</t>
  </si>
  <si>
    <t>BS101LED ECO 4SA LO WT50 120-277V</t>
  </si>
  <si>
    <t>4ft, AC &amp; EM, 35W, 5000K, IP66, DLC approved, Gray housing</t>
  </si>
  <si>
    <t>AC only operation, 4ft, (7594 - 7919 lm)</t>
  </si>
  <si>
    <t>BS101LED ECO 4HT HO WT30 120-277V</t>
  </si>
  <si>
    <t>4ft, AC only, 55W, 3000K, IP66, DLC approved, Gray housing</t>
  </si>
  <si>
    <t>BS101LED ECO 4HT HO WT35 120-277V</t>
  </si>
  <si>
    <t>4ft, AC only, 55W, 3500K, IP66, DLC approved, Gray housing</t>
  </si>
  <si>
    <t>BS101LED ECO 4HT HO WT40 120-277V</t>
  </si>
  <si>
    <t>4ft, AC only, 55W, 4000K, IP66, DLC approved, Gray housing</t>
  </si>
  <si>
    <t>BS101LED ECO 4HT HO WT50 120-277V</t>
  </si>
  <si>
    <t>4ft, AC only, 55W, 5000K, IP66, DLC approved, Gray housing</t>
  </si>
  <si>
    <t>AC &amp; EM operation, 4ft, (7594 - 7919 lm) (1440 emergency lm)</t>
  </si>
  <si>
    <t>BS101LED ECO 4SA HO WT30 120-277V</t>
  </si>
  <si>
    <t xml:space="preserve">4ft, AC &amp; EM, 55W, 3000K, IP66, DLC approved, Gray housing </t>
  </si>
  <si>
    <t>BS101LED ECO 4SA HO WT35 120-277V</t>
  </si>
  <si>
    <t xml:space="preserve">4ft, AC &amp; EM, 55W, 3500K, IP66, DLC approved, Gray housing </t>
  </si>
  <si>
    <t>BS101LED ECO 4SA HO WT40 120-277V</t>
  </si>
  <si>
    <t>4ft, AC &amp; EM, 55W, 4000K, IP66, DLC approved, Gray housing</t>
  </si>
  <si>
    <t>BS101LED ECO 4SA HO WT50 120-277V</t>
  </si>
  <si>
    <t>4ft, AC &amp; EM, 55W, 5000K, IP66, DLC approved, Gray housing</t>
  </si>
  <si>
    <t xml:space="preserve">347V - 480V </t>
  </si>
  <si>
    <t>Replacement Parts</t>
  </si>
  <si>
    <t>RL</t>
  </si>
  <si>
    <t>replacement lens</t>
  </si>
  <si>
    <t>ILLUMINA BS101 ECO-E</t>
  </si>
  <si>
    <t>Description (wet / IP65/ NSF/ DLC PREMIUM)</t>
  </si>
  <si>
    <t>AC only operation, 4ft, (4090 - 4156 lm)</t>
  </si>
  <si>
    <t>BS101LED ECO E 4HT HO WT40 120-277V</t>
  </si>
  <si>
    <t>4ft, AC only, 35W, 4000K, IP65,  Gray housing</t>
  </si>
  <si>
    <t>BS101LED ECO E 4HT HO WT50 120-277V</t>
  </si>
  <si>
    <t>4ft, AC only, 35W, 5000K, IP65,  Gray housing</t>
  </si>
  <si>
    <t>AC &amp; EM  operation, 4ft, (4090 - 4156 lm) (1170 emergency lm)</t>
  </si>
  <si>
    <t>BS101LED ECO E 4SA HO WT40 120-277V</t>
  </si>
  <si>
    <t>4ft, AC &amp; EM, 35W, 4000K, IP65,  Gray housing</t>
  </si>
  <si>
    <t>BS101LED ECO E 4SA HO WT50 120-277V</t>
  </si>
  <si>
    <t>4ft, AC &amp; EM, 35W, 5000K, IP65,  Gray housing</t>
  </si>
  <si>
    <t xml:space="preserve">QMB </t>
  </si>
  <si>
    <t>quick mount bracket (BS101) 4ft</t>
  </si>
  <si>
    <t>LEDLUMINA BS400</t>
  </si>
  <si>
    <t>AC only operation (3571 - 3779 lm)</t>
  </si>
  <si>
    <t>BS400LED HT LO WT30 120-277V</t>
  </si>
  <si>
    <t>AC only, 30W, 3000K</t>
  </si>
  <si>
    <t>BS400LED HT LO WT40 120-277V</t>
  </si>
  <si>
    <t>AC only, 30W, 4000K</t>
  </si>
  <si>
    <t>BS400LED HT LO WT50 120-277V</t>
  </si>
  <si>
    <t>AC only, 30W, 5000K</t>
  </si>
  <si>
    <t>AC only operation (5358 - 5671 lm)</t>
  </si>
  <si>
    <t>BS400LED HT MO WT30 120-277V</t>
  </si>
  <si>
    <t>AC only, 45W, 3000K</t>
  </si>
  <si>
    <t>BS400LED HT MO WT40 120-277V</t>
  </si>
  <si>
    <t>AC only, 45W, 4000K</t>
  </si>
  <si>
    <t>BS400LED HT MO WT50 120-277V</t>
  </si>
  <si>
    <t>AC only, 45W, 5000K</t>
  </si>
  <si>
    <t>AC only operation (6880 - 7282 lm)</t>
  </si>
  <si>
    <t>BS400LED HT HO WT30 120-277V</t>
  </si>
  <si>
    <t>AC only, 60W, 3000K</t>
  </si>
  <si>
    <t>BS400LED HT HO WT40 120-277V</t>
  </si>
  <si>
    <t>AC only, 60W, 4000K</t>
  </si>
  <si>
    <t>BS400LED HT HO WT50 120-277V</t>
  </si>
  <si>
    <t>AC only, 60W, 5000K</t>
  </si>
  <si>
    <t>AC &amp; EM operation (5975 - 7539 lm) (EM: 1251 lm)</t>
  </si>
  <si>
    <t>BS400LED SA LO WT30 120-277V</t>
  </si>
  <si>
    <t>AC &amp; EM, 30W, 3000K</t>
  </si>
  <si>
    <t>BS400LED SA LO WT40 120-277V</t>
  </si>
  <si>
    <t>AC &amp; EM, 30W, 4000K</t>
  </si>
  <si>
    <t>BS400LED SA LO WT50 120-277V</t>
  </si>
  <si>
    <t>AC &amp; EM, 30W, 5000K</t>
  </si>
  <si>
    <t>AC &amp; EM operation (5358 - 5671 lm) (EM 1251 lm)</t>
  </si>
  <si>
    <t>BS400LED SA MO WT30 120-277V</t>
  </si>
  <si>
    <t>AC &amp; EM, 45W, 3000K</t>
  </si>
  <si>
    <t>BS400LED SA MO WT40 120-277V</t>
  </si>
  <si>
    <t>AC &amp; EM, 45W, 4000K</t>
  </si>
  <si>
    <t>BS400LED SA MO WT50 120-277V</t>
  </si>
  <si>
    <t>AC &amp; EM, 45W, 5000K</t>
  </si>
  <si>
    <t>347V/480V</t>
  </si>
  <si>
    <t>347V/ 480V input</t>
  </si>
  <si>
    <t>EM RMT  (HO HT ONLY)</t>
  </si>
  <si>
    <t xml:space="preserve">remote mount emergency backup w/ 90 min runtime </t>
  </si>
  <si>
    <t>EM CT (SA ALL MODELS)</t>
  </si>
  <si>
    <t>integrated cold temperature emergency pack (-20C)</t>
  </si>
  <si>
    <t>1PK12WBS400</t>
  </si>
  <si>
    <t>12" pendant mount kit, white (BS400)</t>
  </si>
  <si>
    <t>1PK24WBS400</t>
  </si>
  <si>
    <t>24" pendant mount kit , white (BS400)</t>
  </si>
  <si>
    <t>1PK48WBS400</t>
  </si>
  <si>
    <t>48" pendant mount kit, white</t>
  </si>
  <si>
    <t>1SPK12WBS400</t>
  </si>
  <si>
    <t>12" swivel pendant kit (BS400)</t>
  </si>
  <si>
    <t>1SPK24WBS400</t>
  </si>
  <si>
    <t>24" swivel pendant kit (BS400)</t>
  </si>
  <si>
    <t>1SPK48WBS400</t>
  </si>
  <si>
    <t>48" swivel pendant kit (BS400)</t>
  </si>
  <si>
    <t>TM22BS400</t>
  </si>
  <si>
    <t>22" height trunnion mount (BS400)</t>
  </si>
  <si>
    <t>LEDLUMINA BS400PLUS</t>
  </si>
  <si>
    <t>AC only operation, (10,100 - 10,815)</t>
  </si>
  <si>
    <t>BS400PLUS HT LO WT40 120-277V</t>
  </si>
  <si>
    <t>AC only, 80W, 4000K, 120-277V</t>
  </si>
  <si>
    <t>BS400PLUS HT LO WT50 120-277V</t>
  </si>
  <si>
    <t>AC only, 80W, 5000K, 120-277V</t>
  </si>
  <si>
    <t>AC only operation,  (12,225 - 13,077)</t>
  </si>
  <si>
    <t>BS400PLUS HT MO WT40 120-277V</t>
  </si>
  <si>
    <t>AC only, 100W, 4000K, 120-277V</t>
  </si>
  <si>
    <t>BS400PLUS HT MO WT50 120-277V</t>
  </si>
  <si>
    <t>AC only, 100W, 5000K, 120-277V</t>
  </si>
  <si>
    <t>ASY</t>
  </si>
  <si>
    <t>asymetrical distribution</t>
  </si>
  <si>
    <t>consult factory (leadtime &amp; MOQ may apply)</t>
  </si>
  <si>
    <t>emergency back-up remote</t>
  </si>
  <si>
    <t>surge protector (10KA)</t>
  </si>
  <si>
    <t>CASTEX</t>
  </si>
  <si>
    <t>HZCAS100</t>
  </si>
  <si>
    <t>Description (hazardous / IP67 / cold)</t>
  </si>
  <si>
    <t>Class I, Div 2, Groups A-D; Class II Div 1, Groups E-G; Class II, Div 2, Group F,G; Class III</t>
  </si>
  <si>
    <t>HZCAS100 HT MO 5K C</t>
  </si>
  <si>
    <t>AC only, 20W, 2000 lm, 5000K, wide beam distribution (120°), ceiling mount, 0-10V dimming, 120-277V, gray</t>
  </si>
  <si>
    <t>HZCAS100 HT MO 5K W90</t>
  </si>
  <si>
    <t>AC only, 20W, 5000K, wide beam distribution (120°), 90deg wall mount, 0-10V dimming, 120-277V, gray</t>
  </si>
  <si>
    <t>HZCAS100 HT HO 5K C</t>
  </si>
  <si>
    <t>AC only, 30W, 5000K, wide beam distribution (120°), ceiling mount, 0-10V dimming, 120-277V, gray</t>
  </si>
  <si>
    <t>HZCAS100 HT HO 5K W90</t>
  </si>
  <si>
    <t>AC only, 30W, 5000K, wide beam distribution (120°), 90deg wall mount, 0-10V dimming, 120-277V, gray</t>
  </si>
  <si>
    <t>HZ CAS150</t>
  </si>
  <si>
    <t>Description (hazardous / IP66 / cold)</t>
  </si>
  <si>
    <t>Class I, Division 1, Groups C D, Class I Division 2, Groups A,B,C and D; Class II, Division 1, Groups E, F &amp; G, Class II, Division 2, Groups F &amp; G, Class III</t>
  </si>
  <si>
    <t>HZ CAS150 HT MO DIM WT50 120-277V</t>
  </si>
  <si>
    <t>AC only, 30W, 5000K, wide beam distribution (120°), gray housing,  120-277V, 0-10V dimming</t>
  </si>
  <si>
    <t>HZ CAS150 HT HO DIM WT50 120-277V</t>
  </si>
  <si>
    <t>AC only, 40W, 5000K, wide beam distribution (120°), gray housing,  120-277V, 0-10V dimming</t>
  </si>
  <si>
    <t>HZ CAS300</t>
  </si>
  <si>
    <t>Class I, Division 2, Groups A,B,C and D; Class II, Division 1, Groups E, F &amp; G, Class II, Division 2, Groups F &amp; G, Class III</t>
  </si>
  <si>
    <t>HZ CAS300 HT XLO DIM WT50 120-277V</t>
  </si>
  <si>
    <t>AC only, 60W, 5000K, wide beam distribution (120°), gray housing,  120-277V</t>
  </si>
  <si>
    <t>HZ CAS300 HT VLO DIM WT40 120-277V</t>
  </si>
  <si>
    <t>AC only, 80W, 4000K, wide beam distribution (120°), gray housing,  120-277V, 0-10V dimming</t>
  </si>
  <si>
    <t>HZ CAS300 HT VLO DIM WT50 120-277V</t>
  </si>
  <si>
    <t>AC only, 80W, 5000K, wide beam distribution (120°), gray housing,  120-277V, 0-10V dimming</t>
  </si>
  <si>
    <t>HZ CAS300 HT LO DIM WT50 120-277V</t>
  </si>
  <si>
    <t>AC only, 100W, 5000K, wide beam distribution (120°), gray housing,  120-277V, 0-10V dimming</t>
  </si>
  <si>
    <t>HZ CAS300 HT  MO DIM WT40 120-277V</t>
  </si>
  <si>
    <t>AC only, 150W, 4000K,  wide beam distribution (120°), gray housing,  120-277V, 0-10V dimming</t>
  </si>
  <si>
    <t>HZ CAS300 HT  MO DIM WT50 120-277V</t>
  </si>
  <si>
    <t>AC only, 150W, 5000K,  wide beam distribution (120°), gray housing,  120-277V, 0-10V dimming</t>
  </si>
  <si>
    <t>HZ CAS300 HT HO DIM WT40 120-277V</t>
  </si>
  <si>
    <t>AC only, 200W, 4000K, wide beam distribution (120°), gray housing,  120-277V, 0-10V dimming</t>
  </si>
  <si>
    <t>HZ CAS300 HT HO DIM WT50 120-277V</t>
  </si>
  <si>
    <t>AC only, 200W, 5000K, wide beam distribution (120°), gray housing,  120-277V, 0-10V dimming</t>
  </si>
  <si>
    <t>HZ CAS300 HT VHO DIM WT50 120-277V</t>
  </si>
  <si>
    <t>AC only, 250W, 5000K, wide beam distribution (120°), gray housing,  120-277V, 0-10V dimming</t>
  </si>
  <si>
    <t>HZ CAS300 HT WHO DIM WT50 120-277V</t>
  </si>
  <si>
    <t>AC only, 300W, 5000K, wide beam distribution (120°), gray housing,  120-277V, 0-10V dimming</t>
  </si>
  <si>
    <t>HZ CAS300 HT XHO DIM WT50 120-277V</t>
  </si>
  <si>
    <t>AC only, 400W, 5000K, wide beam distribution (120°), gray housing,  120-277V, 0-10V dimming</t>
  </si>
  <si>
    <t>HZ CAS310</t>
  </si>
  <si>
    <t>Class I, Division 1, Groups C D, Class I, Division 2, Groups A,B,C and D; Class II, Division 1, Groups E, F &amp; G, Class II, Division 2, Groups F &amp; G, Class III</t>
  </si>
  <si>
    <t>HZ CAS310 HT VLO DIM WT40 120-277V</t>
  </si>
  <si>
    <t>AC only, 60W, 4000K, wide beam distribution (120°), gray housing,  120-277V, 0-10V dimming</t>
  </si>
  <si>
    <t>HZ CAS310 HT VLO DIM WT50 120-277V</t>
  </si>
  <si>
    <t>AC only, 60W, 5000K, wide beam distribution (120°), gray housing,  120-277V, 0-10V dimming</t>
  </si>
  <si>
    <t>HZ CAS310 HT LO DIM WT40 120-277V</t>
  </si>
  <si>
    <t>HZ CAS310 HT LO DIM WT50 120-277V</t>
  </si>
  <si>
    <t>HZ CAS310 HT MO DIM WT40 120-277V</t>
  </si>
  <si>
    <t>AC only, 100W, 4000K, wide beam distribution (120°), gray housing,  120-277V, 0-10V dimming</t>
  </si>
  <si>
    <t>HZ CAS310 HT MO DIM WT50 120-277V</t>
  </si>
  <si>
    <t>HZ CAS310 HT HO DIM WT40 120-277V</t>
  </si>
  <si>
    <t>AC only, 150W, 4000K, wide beam distribution (120°), gray housing,  120-277V, 0-10V dimming</t>
  </si>
  <si>
    <t>HZ CAS310 HT HO DIM WT50 120-277V</t>
  </si>
  <si>
    <t>AC only, 150W, 5000K, wide beam distribution (120°), gray housing,  120-277V, 0-10V dimming</t>
  </si>
  <si>
    <t>HZ CAS310 HT VHO DIM WT50 120-277V</t>
  </si>
  <si>
    <t>HZ CAS320</t>
  </si>
  <si>
    <t>Class I, Division 1, Groups C D; Class I, Division 2, Groups A B C D; Class II, Division 1, Groups E, F &amp; G; Class II, Division 2, Groups F G, Class III</t>
  </si>
  <si>
    <t>HZ CAS320 HT VLO DIM WT50 120-277V</t>
  </si>
  <si>
    <t>HZ CAS320 HT LO DIM WT40 120-277V</t>
  </si>
  <si>
    <t>HZ CAS320 HT LO DIM WT50 120-277V</t>
  </si>
  <si>
    <t>HZ CAS320 HT MO DIM WT50 120-277V</t>
  </si>
  <si>
    <t>HZ CAS320 HT HO DIM WT40 120-277V</t>
  </si>
  <si>
    <t>HZ CAS320 HT HO DIM WT50 120-277V</t>
  </si>
  <si>
    <t>HZ CAS350</t>
  </si>
  <si>
    <t>Class I, Division 2, Groups A B C Dl Class II, Division 1, Groups E, F &amp; G; Class 2, Division 2, Groups F &amp; G, Class III; UL1598A; UL1598</t>
  </si>
  <si>
    <t>HZCAS35MHTLO5K</t>
  </si>
  <si>
    <t>Hazardous flood/highbay/area, 60W LED, 5000K CCT, 140LPW, 100-277V, 0-10V dimming, 120deg beam angle, glass lens, bracket mount, Class I-Div 2 haz rating, UL1598A, IP66, -40C to 50C, marine grade gray finish</t>
  </si>
  <si>
    <t>HZCAS35MHTMO5K</t>
  </si>
  <si>
    <t>Hazardous flood/highbay/area, 80W LED, 5000K CCT, 140LPW, 100-277V, 0-10V dimming, 120deg beam angle, glass lens, bracket mount, Class I-Div 2 haz rating, UL1598A, IP66, -40C to 50C, marine grade gray finish</t>
  </si>
  <si>
    <t>HZCAS35MHTHO4K</t>
  </si>
  <si>
    <t>Hazardous flood/highbay/area, 100W LED, 4000K CCT, 140LPW, 100-277V, 0-10V dimming, 120deg beam angle, glass lens, bracket mount, Class I-Div 2 haz rating, UL1598A, IP66, -40C to 50C, marine grade gray finish</t>
  </si>
  <si>
    <t>HZCAS35MHTHO5K</t>
  </si>
  <si>
    <t>Hazardous flood/highbay/area, 100W LED, 5000K CCT, 140LPW, 100-277V, 0-10V dimming, 120deg beam angle, glass lens, bracket mount, Class I-Div 2 haz rating, UL1598A, IP66, -40C to 50C, marine grade gray finish</t>
  </si>
  <si>
    <t>HZCAS35LHTMO5K</t>
  </si>
  <si>
    <t>Hazardous flood/highbay/area, 150W LED, 5000K CCT, 140LPW, 100-277V, 0-10V dimming, 120deg beam angle, glass lens, bracket mount, Class I-Div 2 haz rating, UL1598A, IP66, -40C to 50C, marine grade gray finish</t>
  </si>
  <si>
    <t>HZCAS35LHTHO4K</t>
  </si>
  <si>
    <t>Hazardous flood/highbay/area, 200W LED, 4000K CCT, 140LPW, 100-277V, 0-10V dimming, 120deg beam angle, glass lens, bracket mount, Class I-Div 2 haz rating, UL1598A, IP66, -40C to 50C, marine grade gray finish</t>
  </si>
  <si>
    <t>HZCAS35LHTHO5K</t>
  </si>
  <si>
    <t>Hazardous flood/highbay/area, 200W LED, 5000K CCT, 140LPW, 100-277V, 0-10V dimming, 120deg beam angle, glass lens, bracket mount, Class I-Div 2 haz rating, UL1598A, IP66, -40C to 50C, marine grade gray finish</t>
  </si>
  <si>
    <t>HZCAS35XHTLO5K</t>
  </si>
  <si>
    <t>Hazardous flood/highbay/area, 250W LED, 5000K CCT, 140LPW, 100-277V, 0-10V dimming, 120deg beam angle, glass lens, bracket mount, Class I-Div 2 haz rating, UL1598A, IP66, -40C to 50C, marine grade gray finish</t>
  </si>
  <si>
    <t>HZCAS35XHTMO5K</t>
  </si>
  <si>
    <t>Hazardous flood/highbay/area, 300W LED, 5000K CCT, 140LPW, 100-277V, 0-10V dimming, 120deg beam angle, glass lens, bracket mount, Class I-Div 2 haz rating, UL1598A, IP66, -40C to 50C, marine grade gray finish</t>
  </si>
  <si>
    <t>HZCAS35XHTHO5K</t>
  </si>
  <si>
    <t>Hazardous flood/highbay/area, 400W LED, 5000K CCT, 140LPW, 100-277V, 0-10V dimming, 120deg beam angle, glass lens, bracket mount, Class I-Div 2 haz rating, UL1598A, IP66, -40C to 50C, marine grade gray finish</t>
  </si>
  <si>
    <t>HZ CAS400</t>
  </si>
  <si>
    <t xml:space="preserve"> Class I, Division 2, Groups A,B,C and D; Class II, Division 1, Groups E, F &amp; G, Class II, Division 2, Groups F &amp; G, Class III</t>
  </si>
  <si>
    <t>HZ CAS400 2HT LO DIM WT50 120-277V</t>
  </si>
  <si>
    <t>AC only, 2 ft, 30W, 5000K, wide beam distribution (120°), gray housing,  120-277V, 0-10V dimming</t>
  </si>
  <si>
    <t>HZ CAS400 2HT MO DIM WT50 120-277V</t>
  </si>
  <si>
    <t>AC only, 2 ft, 40W, 5000K, wide beam distribution (120°), gray housing,  120-277V, 0-10V dimming</t>
  </si>
  <si>
    <t>HZ CAS400 4HT HO DIM WT40 120-277V</t>
  </si>
  <si>
    <t>AC only, 4 ft, 50W, 4000K, wide beam distribution (120°), gray housing,  120-277V, 0-10V dimming</t>
  </si>
  <si>
    <t>HZ CAS400 4HT HO DIM WT50 120-277V</t>
  </si>
  <si>
    <t>AC only, 4 ft, 50W, 5000K, wide beam distribution (120°), gray housing,  120-277V, 0-10V dimming</t>
  </si>
  <si>
    <t>HZ CAS400 4HT VHO DIM WT50 120-277V</t>
  </si>
  <si>
    <t>AC only, 4 ft, 60W, 5000K, wide beam distribution (120°), gray housing,  120-277V, 0-10V dimming</t>
  </si>
  <si>
    <t>HZ CAS510</t>
  </si>
  <si>
    <t>Description ( hazardous / vapor tight / IP66)</t>
  </si>
  <si>
    <t>Class I, Division 2, Groups A,B,C and D; Class II, Division 2, Groups F &amp; G, Class III</t>
  </si>
  <si>
    <t>HZ CAS510 2HT LO DIM WT50 120-277V</t>
  </si>
  <si>
    <t>HZ CAS510 4HT LO DIM WT40 120-277V</t>
  </si>
  <si>
    <t>AC only, 4 ft, 40W, 4000K, wide beam distribution (120°), gray housing,  120-277V, 0-10V dimming</t>
  </si>
  <si>
    <t>HZ CAS510 4HT LO DIM WT50 120-277V</t>
  </si>
  <si>
    <t>AC only, 4 ft, 40W, 5000K, wide beam distribution (120°), gray housing,  120-277V, 0-10V dimming</t>
  </si>
  <si>
    <t>HZ CAS510 4HT MO DIM WT40 120-277V</t>
  </si>
  <si>
    <t>AC only, 4 ft, 60W, 4000K, wide beam distribution (120°), gray housing,  120-277V, 0-10V dimming</t>
  </si>
  <si>
    <t>HZ CAS510 4HT MO DIM WT50 120-277V</t>
  </si>
  <si>
    <t>HZ CAS510 4HT HO DIM WT50 120-277V</t>
  </si>
  <si>
    <t>AC only, 4 ft, 80W, 5000K, wide beam distribution (120°), gray housing,  120-277V, 0-10V dimming</t>
  </si>
  <si>
    <t>HZ CAS600</t>
  </si>
  <si>
    <t>HZ CAS600 2HT VLO DIM WT40 120-277V</t>
  </si>
  <si>
    <t>AC only, 2 ft, 40W, 4000K, wide beam distribution (120°), gray housing,  120-277V, 0-10V dimming</t>
  </si>
  <si>
    <t>HZ CAS600 2HT VLO DIM WT50 120-277V</t>
  </si>
  <si>
    <t>HZ CAS600 2HT LO DIM WT50 120-277V</t>
  </si>
  <si>
    <t>AC only, 2 ft, 50W, 5000K, wide beam distribution (120°), gray housing,  120-277V, 0-10V dimming</t>
  </si>
  <si>
    <t>HZ CAS600 4HT VLO DIM WT40 120-277V</t>
  </si>
  <si>
    <t>HZ CAS600 4HT VLO DIM WT50 120-277V</t>
  </si>
  <si>
    <t>HZ CAS600 4HT MO DIM WT40 120-277V</t>
  </si>
  <si>
    <t>HZ CAS600 4HT MO DIM WT50 120-277V</t>
  </si>
  <si>
    <t>HZ CAS600 4HT HO DIM WT40 120-277V</t>
  </si>
  <si>
    <t>AC only, 4 ft, 80W, 4000K, wide beam distribution (120°), gray housing,  120-277V, 0-10V dimming</t>
  </si>
  <si>
    <t>HZ CAS600 4HT HO DIM WT50 120-277V</t>
  </si>
  <si>
    <t>HZ CAS600 4HT VHO DIM WT50 120-277V</t>
  </si>
  <si>
    <t>AC only, 4 ft, 100W, 5000K, wide beam distribution (120°), gray housing,  120-277V, 0-10V dimming</t>
  </si>
  <si>
    <t>OPTIONS</t>
  </si>
  <si>
    <t>emergency (CONSULT SPEC SHEETS FOR MODELS AVAILABLE WITH EMERGENCY OPTION, NOT ALL MODELS AVAILABLE, LEAD TIME APPLIES)</t>
  </si>
  <si>
    <t>high voltage (200-480V), consult factory for availability</t>
  </si>
  <si>
    <t>MOUNTING ACCESSORIES</t>
  </si>
  <si>
    <t>HZ CH39</t>
  </si>
  <si>
    <t>851100481</t>
  </si>
  <si>
    <t>single 39" chain with two carabiner clips (can be field shortened)</t>
  </si>
  <si>
    <t>HZ HOOK</t>
  </si>
  <si>
    <t>351100325</t>
  </si>
  <si>
    <t>HZ JBOX</t>
  </si>
  <si>
    <t>351100320</t>
  </si>
  <si>
    <t>J box</t>
  </si>
  <si>
    <t>HZ PK12</t>
  </si>
  <si>
    <t>851100475</t>
  </si>
  <si>
    <t>12" pendant stem</t>
  </si>
  <si>
    <t>HZ PM</t>
  </si>
  <si>
    <t>851100480</t>
  </si>
  <si>
    <t>pole mount</t>
  </si>
  <si>
    <t>HZ STN25</t>
  </si>
  <si>
    <t>351100326</t>
  </si>
  <si>
    <t>stanchion 25°</t>
  </si>
  <si>
    <t>HZ STN90</t>
  </si>
  <si>
    <t>351100327</t>
  </si>
  <si>
    <t>stanchion 90°</t>
  </si>
  <si>
    <t>HZ STW</t>
  </si>
  <si>
    <t>351100328</t>
  </si>
  <si>
    <t>stanchion wall mount</t>
  </si>
  <si>
    <t>HZ WM25</t>
  </si>
  <si>
    <t>351100321</t>
  </si>
  <si>
    <t>wall mount 25° (includes hazardous rated j-box)</t>
  </si>
  <si>
    <t>HZ WM90</t>
  </si>
  <si>
    <t>351100322</t>
  </si>
  <si>
    <t>wall mount 90° (includes hazardous rated j-box)</t>
  </si>
  <si>
    <t>CASTEX (ORIGINAL) - TO BE DISCONTINUED</t>
  </si>
  <si>
    <t>CAS</t>
  </si>
  <si>
    <t>Description  ( IP67, IK09, Hazardous)</t>
  </si>
  <si>
    <t>Class I Division 2, Groups A,B,C and D; Group II, Zone 1 &amp; Zone 2; Zone 21 &amp; 22.</t>
  </si>
  <si>
    <t>AC only operation, (3132 lm)</t>
  </si>
  <si>
    <t>CAS HT LO WT30 WBD 120-277V</t>
  </si>
  <si>
    <t>AC only, 30W, 3000K, wide beam distribution (120°), gray housing</t>
  </si>
  <si>
    <t>AC only operation, (11702 lm)</t>
  </si>
  <si>
    <t>CAS HT MO WT30 WBD 120-277V</t>
  </si>
  <si>
    <t>AC only, 100W, 3000K, wide beam distribution (120°), gray housing</t>
  </si>
  <si>
    <t>AC only operation, (21313 lm)</t>
  </si>
  <si>
    <t>CAS HT HO WT50 WBD 120-277V</t>
  </si>
  <si>
    <t>AC only, 200W, 5000K, wide beam distribution (120°), gray housing</t>
  </si>
  <si>
    <t>DRC</t>
  </si>
  <si>
    <t>DRCHT</t>
  </si>
  <si>
    <t>Decorative LED Mid to Lowbay, AC only</t>
  </si>
  <si>
    <t>DRCSA</t>
  </si>
  <si>
    <t>Decorative LED Mid to Lowbay, AC &amp; EM</t>
  </si>
  <si>
    <t>DRCGHT</t>
  </si>
  <si>
    <t>Decorative LED Mid to Lowbay with Glass Trim Ring, AC only</t>
  </si>
  <si>
    <t>DRCGSA</t>
  </si>
  <si>
    <t>Decorative LED Mid to Lowbay with Glass Trim Ring, AC &amp; EM</t>
  </si>
  <si>
    <t>VLO</t>
  </si>
  <si>
    <t>very low output (3766-4740lm)</t>
  </si>
  <si>
    <t>low output (6277-7900lm)</t>
  </si>
  <si>
    <t>MO</t>
  </si>
  <si>
    <t>medium output (8788-11059lm)</t>
  </si>
  <si>
    <t>high output (11298-14220lm)</t>
  </si>
  <si>
    <t>Optics</t>
  </si>
  <si>
    <t>AC12</t>
  </si>
  <si>
    <t>12" acrylic refractor</t>
  </si>
  <si>
    <t>AC16</t>
  </si>
  <si>
    <t>16" acrylic refractor in DRC only (no glass trim)</t>
  </si>
  <si>
    <t>16" acrylic refractor in DRCG with glass trim</t>
  </si>
  <si>
    <t>AL12</t>
  </si>
  <si>
    <t>12" aluminum reflector</t>
  </si>
  <si>
    <t>S</t>
  </si>
  <si>
    <t>Bengal silver (standard)</t>
  </si>
  <si>
    <t>CC</t>
  </si>
  <si>
    <t>custom color</t>
  </si>
  <si>
    <t>PK</t>
  </si>
  <si>
    <t>pendant kit ready (must be ordered with PK accessories)</t>
  </si>
  <si>
    <t>1CH48</t>
  </si>
  <si>
    <t>48"  single chain kit (field cuttable)</t>
  </si>
  <si>
    <t>1AC72HK</t>
  </si>
  <si>
    <t>72" fully adjustable aircraft cable kit with hook</t>
  </si>
  <si>
    <t>1PK12B38</t>
  </si>
  <si>
    <t>12" pendant kit (3/8" IP), black (requires PK option)</t>
  </si>
  <si>
    <t>1PK24B38</t>
  </si>
  <si>
    <t>24" pendant kit (3/8" IP), black (requires PK option)</t>
  </si>
  <si>
    <t>1PK48B38</t>
  </si>
  <si>
    <t>48" pendant kit (3/8" IP), black (requires PK option)</t>
  </si>
  <si>
    <t>1PK12W38</t>
  </si>
  <si>
    <t>1PK24W38</t>
  </si>
  <si>
    <t>24" pendant kit (3/8" IP), white (requires PK option)</t>
  </si>
  <si>
    <t>1PK48W38</t>
  </si>
  <si>
    <t>48" pendant kit (3/8" IP), white (requires PK option)</t>
  </si>
  <si>
    <t>1SPK12B38</t>
  </si>
  <si>
    <t>12" swivel pendant kit (3/8" IP), black (requires PK option)</t>
  </si>
  <si>
    <t>1SPK24B38</t>
  </si>
  <si>
    <t>24" swivel pendant kit (3/8" IP), black (requires PK option)</t>
  </si>
  <si>
    <t>1SPK48B38</t>
  </si>
  <si>
    <t>48" swivel pendant kit (3/8" IP), black (requires PK option)</t>
  </si>
  <si>
    <t>1SPK12W38</t>
  </si>
  <si>
    <t>12" swivel pendant kit (3/8" IP), white (requires PK option)</t>
  </si>
  <si>
    <t>1SPK24W38</t>
  </si>
  <si>
    <t>24" swivel pendant kit (3/8" IP), white (requires PK option)</t>
  </si>
  <si>
    <t>1SPK48W38</t>
  </si>
  <si>
    <t>48" swivel pendant kit (3/8" IP), white (requires PK option)</t>
  </si>
  <si>
    <t>Short Description</t>
  </si>
  <si>
    <t>Item#</t>
  </si>
  <si>
    <t>cost</t>
  </si>
  <si>
    <t>supplier</t>
  </si>
  <si>
    <t>supplier model</t>
  </si>
  <si>
    <t>IS</t>
  </si>
  <si>
    <t>Beghelli integral occ sensor (0-10V bi-level dimming PIR sensor)</t>
  </si>
  <si>
    <t>mcwong</t>
  </si>
  <si>
    <t>PSC-BL-I-FM-DC0</t>
  </si>
  <si>
    <t>FSP221</t>
  </si>
  <si>
    <t>wattstopper</t>
  </si>
  <si>
    <t>FSP-221</t>
  </si>
  <si>
    <t>ISM1</t>
  </si>
  <si>
    <t>magnum</t>
  </si>
  <si>
    <t>M9-OPUS-ML10V</t>
  </si>
  <si>
    <t>NOD</t>
  </si>
  <si>
    <t>PSC-WCM-50-BLE-CB</t>
  </si>
  <si>
    <t>NODM1</t>
  </si>
  <si>
    <t>M9-OPUS-10V12LW</t>
  </si>
  <si>
    <t>OS</t>
  </si>
  <si>
    <t>PSC-BL-I-FM-DC0-S</t>
  </si>
  <si>
    <t>OSM1</t>
  </si>
  <si>
    <t>M9-OPUS-HBKO10V-SS</t>
  </si>
  <si>
    <t>PSC-EO-WS-100-BLE</t>
  </si>
  <si>
    <t>M9-ESRP</t>
  </si>
  <si>
    <t>enocean</t>
  </si>
  <si>
    <t>M9-ML2</t>
  </si>
  <si>
    <t>Beghelli lighting control module relay</t>
  </si>
  <si>
    <t>PSC-WCM-450-BLE-CB</t>
  </si>
  <si>
    <t>M9-USR-L3</t>
  </si>
  <si>
    <t>FSVT</t>
  </si>
  <si>
    <t>Description (NSF Certified, IP65, DLC PREM)</t>
  </si>
  <si>
    <t>FSVTSEL4HT</t>
  </si>
  <si>
    <t>NSF vaportite highbay, 47.2", 165/ 135/ 105W selectable, 3500/ 4000/ 5000K CCT selectable, 80CRI, 120-277V, 0-10VDC dim-to-off, light gray</t>
  </si>
  <si>
    <t>factory installed EM kit</t>
  </si>
  <si>
    <t>FSVTAC</t>
  </si>
  <si>
    <t>aircraft cable kit for FSVT fixture, 3'</t>
  </si>
  <si>
    <t>FSVTEM</t>
  </si>
  <si>
    <t>emergency battery backup for FSVT, 15W (≈ 1950 lm)</t>
  </si>
  <si>
    <t>FSVTOSKIT</t>
  </si>
  <si>
    <t>external PIR occ sensor kit</t>
  </si>
  <si>
    <t>RCH06R</t>
  </si>
  <si>
    <t>remote for FSVT &amp; FSHB occ sensors</t>
  </si>
  <si>
    <t>FSHB</t>
  </si>
  <si>
    <t>Description (NSF Certified, IP69K, DLC PREM)</t>
  </si>
  <si>
    <t>FSHBHT 155K W</t>
  </si>
  <si>
    <t>NSF round highbay, 150W, 21.9K lm, 5000K CCT, 80CRI, 120-277V, 0-10VDC dimming (to off), -40 to 45C, white</t>
  </si>
  <si>
    <t>FSHBHT 205K W</t>
  </si>
  <si>
    <t>NSF round highbay, 200W, 29.2K lm, 5000K CCT, 80CRI, 120-277V, 0-10VDC dimming (to off), -40 to 45C, white</t>
  </si>
  <si>
    <t>FSHBHT 205K W OS</t>
  </si>
  <si>
    <t>NSF round highbay, 200W, 29.2K lm, 5000K CCT, 80CRI, 120-277V, 0-10VDC dimming (to off), -40 to 45C, white, microwave occ sensor</t>
  </si>
  <si>
    <t>FSHBEM25</t>
  </si>
  <si>
    <t>25W emergency battery backup for 150W model (≈ 3650 lm)</t>
  </si>
  <si>
    <t>FSHBEM40</t>
  </si>
  <si>
    <t>40W emergency battery backup for 200W model, 40W (≈ 5840 lm)</t>
  </si>
  <si>
    <t>MEZZO</t>
  </si>
  <si>
    <r>
      <t xml:space="preserve">Description </t>
    </r>
    <r>
      <rPr>
        <sz val="12"/>
        <color theme="1"/>
        <rFont val="Calibri"/>
        <family val="2"/>
        <scheme val="minor"/>
      </rPr>
      <t>(wet /cold)</t>
    </r>
  </si>
  <si>
    <t>MEZLEDSA BLK 120/277V</t>
  </si>
  <si>
    <t>2x6W LED, AC &amp; EM, black, 120/277V</t>
  </si>
  <si>
    <t>MEZLEDSA BLK 120/277V CL</t>
  </si>
  <si>
    <t>2x6W LED, AC &amp; EM, black, 120/277V, cold location -30°C to 50°C</t>
  </si>
  <si>
    <t>MEZLEDSA DBZ 120/277V</t>
  </si>
  <si>
    <t>2x6W LED, AC &amp; EM dark bronze, 120/277V</t>
  </si>
  <si>
    <t>MEZLEDSA DBZ 120/277V CL</t>
  </si>
  <si>
    <t>2x6W LED, AC &amp; EM, dark bronze, 120/277V, cold location -30°C to 50°C</t>
  </si>
  <si>
    <t>MEZLEDSA NIK 120/277V</t>
  </si>
  <si>
    <t>2x6W LED, AC &amp; EM, nickel, 120/277V</t>
  </si>
  <si>
    <t>MEZLEDSA NIK 120/277V CL</t>
  </si>
  <si>
    <t>2x6W LED, AC &amp; EM, nickel, 120/277V, cold location -30°C to 50°C</t>
  </si>
  <si>
    <t>MEZLEDSA WHT 120/277V</t>
  </si>
  <si>
    <t>2x6W LED, AC &amp; EM, white, 120/277V</t>
  </si>
  <si>
    <t>MEZLEDSA WHT 120/277V CL</t>
  </si>
  <si>
    <t>2x6W LED, AC &amp; EM, white, 120/277V, cold location -30°C to 50°C</t>
  </si>
  <si>
    <t>T20</t>
  </si>
  <si>
    <t>Title 20 compliant</t>
  </si>
  <si>
    <t>WG 6DX11LX7W WHT</t>
  </si>
  <si>
    <t>300400014-001</t>
  </si>
  <si>
    <t>wireguard, 6"D X 11"L X 7"W, white (MUR, MEZ)</t>
  </si>
  <si>
    <t>MPLSEL</t>
  </si>
  <si>
    <t>MPLSEL25HTT3</t>
  </si>
  <si>
    <t>Flood/area, AC only, LED, 3000/4000/ 5000K selectable, lumens selectable up to 25K, type 3 distribution, dark bronze, IP65, 3G, DLC PREMIUM</t>
  </si>
  <si>
    <t>MPLSEL25HTT5</t>
  </si>
  <si>
    <t>Flood/area, AC only, LED, 3000/4000/ 5000K selectable, lumens selectable up to 25K, type 5 distribution, dark bronze, IP65, 3G, DLC PREMIUM</t>
  </si>
  <si>
    <t>MPLSEL40HTT3</t>
  </si>
  <si>
    <t>Flood/area, AC only, LED, 3000/4000/ 5000K selectable, lumens selectable up to 40K, type 3 distribution, dark bronze, IP65, 3G, DLC PREMIUM</t>
  </si>
  <si>
    <t>MPLSEL40HTT5</t>
  </si>
  <si>
    <t>Flood/area, AC only, LED, 3000/4000/ 5000K selectable, lumens selectable up to 40K, type 5 distribution, dark bronze, IP65, 3G, DLC PREMIUM</t>
  </si>
  <si>
    <t>277-480V</t>
  </si>
  <si>
    <t>P3</t>
  </si>
  <si>
    <t>NEMA 3-pin photocell receptacle</t>
  </si>
  <si>
    <t>MOUNTING ACCESSORY MUST BE ORDERED WITH FIXTURES, MOUNTING ACCESSORIES SOLD SEPARATELY</t>
  </si>
  <si>
    <t>MPLSA</t>
  </si>
  <si>
    <t>straight arm</t>
  </si>
  <si>
    <t>MPLSAA</t>
  </si>
  <si>
    <t>adjustable arm</t>
  </si>
  <si>
    <t>MPLSSF</t>
  </si>
  <si>
    <t>slipfitter</t>
  </si>
  <si>
    <t>MPLSTM</t>
  </si>
  <si>
    <t>trunnion mount</t>
  </si>
  <si>
    <t>MPLSYK</t>
  </si>
  <si>
    <t>yoke mount</t>
  </si>
  <si>
    <t>NEMA3PC</t>
  </si>
  <si>
    <t>NEMA 3-pin photocell, IP65</t>
  </si>
  <si>
    <t>MURO</t>
  </si>
  <si>
    <t>MURSA DB CL</t>
  </si>
  <si>
    <t>Wallpack, 18W LED, 1500 lm, 4000K CCT, Ni-Cd battery backup, cold location -25°C to 50°C, Autotest, 120-277V, dark bronze</t>
  </si>
  <si>
    <t>MURSA WHT CL</t>
  </si>
  <si>
    <t>Wallpack, 18W LED, 1500 lm, 4000K CCT, Ni-Cd battery backup, cold location -25°C to 50°C, Autotest, 120-277V, white</t>
  </si>
  <si>
    <t>MURSA BLK CL</t>
  </si>
  <si>
    <t>Wallpack, 18W LED, 1500 lm, 4000K CCT, Ni-Cd battery backup, cold location -25°C to 50°C, Autotest, 120-277V, black</t>
  </si>
  <si>
    <t>MURSA DB CL PIR</t>
  </si>
  <si>
    <t>Wallpack, 18W LED, 1500 lm, 4000K CCT, PIR motion sensor, Ni-Cd battery backup, cold location -25°C to 50°C, Autotest, 120-277V, dark bronze</t>
  </si>
  <si>
    <t>MURSA WHT CL PIR</t>
  </si>
  <si>
    <t>Wallpack, 18W LED, 1500 lm, 4000K CCT, PIR motion sensor, Ni-Cd battery backup, cold location -25°C to 50°C, Autotest, 120-277V, white</t>
  </si>
  <si>
    <t>MURSA BLK CL PIR</t>
  </si>
  <si>
    <t>Wallpack, 18W LED, 1500 lm, 4000K CCT, PIR motion sensor, Ni-Cd battery backup, cold location -25°C to 50°C, Autotest, 120-277V, black</t>
  </si>
  <si>
    <t>NUVOLA</t>
  </si>
  <si>
    <t>Descriptioin (wet / IP65 / Cold / DLC)</t>
  </si>
  <si>
    <t>NUVHT VLO WT40 VWD 120-277V HK</t>
  </si>
  <si>
    <t>AC only, 90W, 4000K, very wide distribution (120°), black housing, hook mount</t>
  </si>
  <si>
    <t>NUVHT VLO WT40 WBD 120-277V</t>
  </si>
  <si>
    <t>AC only, 90W, 4000K, wide beam distribution (90°), black housing</t>
  </si>
  <si>
    <t>NUVHT VLO WT30 VWD 120-277V</t>
  </si>
  <si>
    <t>AC only, 90W, 3000K, very wide distribution (120°), black housing</t>
  </si>
  <si>
    <t>NUVHT VLO WT40V WD 120-277V</t>
  </si>
  <si>
    <t>AC only, 90W, 4000K, very wide distribution (120°), black housing</t>
  </si>
  <si>
    <t>NUVHT VLO WT50 VWD 120-277V</t>
  </si>
  <si>
    <t>AC only, 90W, 5000K, very wide distribution (120°), black housing</t>
  </si>
  <si>
    <t>NUVHT LO WT40 VWD 120-277V</t>
  </si>
  <si>
    <t>AC only, 120W, 4000K, very wide distribution (120°), black housing</t>
  </si>
  <si>
    <t>NUVHT MO WT50 MWD 120-277V</t>
  </si>
  <si>
    <t>AC only, 150W, 5000K, medium wide distribution (50°), black housing</t>
  </si>
  <si>
    <t>NUVHT MO WT30 WBD 120-277V</t>
  </si>
  <si>
    <t>AC only, 150W, 3000K, wide beam distribution (90°), black housing</t>
  </si>
  <si>
    <t>NUVHT MO WT30 VWD 120-277V</t>
  </si>
  <si>
    <t>AC only, 150W, 3000K, very wide distribution (120°), black housing</t>
  </si>
  <si>
    <t>NUVHT MO WT40 VWD 120-277V</t>
  </si>
  <si>
    <t>AC only, 150W, 4000K, very wide distribution (120°), black housing</t>
  </si>
  <si>
    <t>NUVHT MO WT40 VWD 120-277V IOS WG PK</t>
  </si>
  <si>
    <t>AC only, 150W, 4000K, very wide distribution (120°), black housing, wire guard, pendant mount</t>
  </si>
  <si>
    <t>NUVSA MO WT40 VWD 120-277V IOS WG PK</t>
  </si>
  <si>
    <t>AC &amp; EM, 150W, 4000K, very wide distribution (120°), black housing,occ sensor,  wire guard, pendant mount</t>
  </si>
  <si>
    <t>NUVHT MO WT50 VWD 120-277V</t>
  </si>
  <si>
    <t>AC only, 150W, 5000K, very wide distribution (120°), black housing</t>
  </si>
  <si>
    <t>NUVSA MO WT50 VWD 120-277V</t>
  </si>
  <si>
    <t>AC &amp; EM, 150W, 5000K, very wide distribution (120°), black housing</t>
  </si>
  <si>
    <t>NUVHT HO WT30 VWD 120-277V</t>
  </si>
  <si>
    <t>AC only, 240W, 3000K, very wide distribution (120°), black housing</t>
  </si>
  <si>
    <t>NUVHT HO WT40 VWD 120-277V</t>
  </si>
  <si>
    <t>AC only, 240W, 4000K, very wide distribution (120°), black housing</t>
  </si>
  <si>
    <t>NUVHT HO WT40 VWD 120-277V IOS WG PK</t>
  </si>
  <si>
    <t>AC only, 240W, 4000K, very wide distribution (120°), black housing, occ sensor, wire guard, pendant mount</t>
  </si>
  <si>
    <t>NUVSA HO WT40 VWD 120-277V IOS WG PK</t>
  </si>
  <si>
    <t>AC &amp; EM, 240W, 4000K, very wide distribution (120°), black housing, occ sensor, wire guard, pendant mount</t>
  </si>
  <si>
    <t>NUVHT VHO WT50 WBD 120-277V</t>
  </si>
  <si>
    <t>AC only, 300W, 5000K, wide beam distribution (90°), black housing</t>
  </si>
  <si>
    <t>ABNUVS</t>
  </si>
  <si>
    <t>adjustable mounting bracket, Nuvola 90W</t>
  </si>
  <si>
    <t>ABNUVL</t>
  </si>
  <si>
    <t>adjustable mounting bracket, Nuvola 150 &amp; 240W</t>
  </si>
  <si>
    <t>ABNUV300</t>
  </si>
  <si>
    <t>adjustable mounting bracket, Nuvola 300W</t>
  </si>
  <si>
    <t>Discontinued</t>
  </si>
  <si>
    <t>1CH48NUV300</t>
  </si>
  <si>
    <t>48" standard chain mount FOR NUV 300W</t>
  </si>
  <si>
    <t>MBNUV</t>
  </si>
  <si>
    <t>surface/ wall mount bracket for Nuvola</t>
  </si>
  <si>
    <t>1PK24WNUVL</t>
  </si>
  <si>
    <t>24" pendant mount kit (NUV MO, HO, VHO), white</t>
  </si>
  <si>
    <t>1PK48WNUVS</t>
  </si>
  <si>
    <t>48" pendant mount kit (NUV VLO), white</t>
  </si>
  <si>
    <t>1PK48WNUVL</t>
  </si>
  <si>
    <t>48" pendant mount kit (NUV MO, HO, VHO), white</t>
  </si>
  <si>
    <t>PSF</t>
  </si>
  <si>
    <t>Description (wet / IP65/ IK10)</t>
  </si>
  <si>
    <t>PSFHT2</t>
  </si>
  <si>
    <t>Flood, 16W LED, 3000/4000/5000K CCT selectable, 2000-2200lm, wide beam, IP65, IK10, DLC PREMIUM, knuckle, dark bronze</t>
  </si>
  <si>
    <t>PSFHT4</t>
  </si>
  <si>
    <t>Flood, 31W LED, 3000/4000/5000K CCT selectable, 4400-4700lm, wide beam, IP65, IK10, DLC PREMIUM, knuckle, dark bronze</t>
  </si>
  <si>
    <t>PSFHT7</t>
  </si>
  <si>
    <t>Flood, 50W LED, 3000/4000/5000K CCT selectable, 6600-7200lm, wide beam, IP65, IK10, DLC PREMIUM, knuckle, dark bronze</t>
  </si>
  <si>
    <t>PSFYOKE</t>
  </si>
  <si>
    <t>Yoke mounting bracket for PFSHT7 &amp; PFSHT4</t>
  </si>
  <si>
    <t>PSFPOST</t>
  </si>
  <si>
    <t>Ground stake, line voltage</t>
  </si>
  <si>
    <t>STRIPLED SELECTABLE (SLSEL)</t>
  </si>
  <si>
    <t>Description (Damp)</t>
  </si>
  <si>
    <t>SLSEL4HT</t>
  </si>
  <si>
    <t>LED striplight, 4ft, lumen and CCT selectable, 0-10V dimming, damp location, DLC</t>
  </si>
  <si>
    <t>SLSEL4SA</t>
  </si>
  <si>
    <t>LED striplight, 4ft, lumen and CCT selectable, emergency backup, 0-10V dimming, damp location, DLC</t>
  </si>
  <si>
    <t>SLSEL8HT</t>
  </si>
  <si>
    <t>LED striplight, 8ft, lumen and CCT selectable, 0-10V dimming, damp location, DLC</t>
  </si>
  <si>
    <t>SLSEL8SA</t>
  </si>
  <si>
    <t>LED striplight, 8ft, lumen and CCT selectable, emergency backup, 0-10V dimming, damp location, DLC</t>
  </si>
  <si>
    <t>OSM</t>
  </si>
  <si>
    <t>internal microwave occupancy sensor</t>
  </si>
  <si>
    <t>OSP</t>
  </si>
  <si>
    <t>external PIR occupancy sensor (on/off only), installed</t>
  </si>
  <si>
    <t>OSREM</t>
  </si>
  <si>
    <t>remote control for OSM sensor (optional)</t>
  </si>
  <si>
    <t>SL4WG</t>
  </si>
  <si>
    <t xml:space="preserve">Stripled selectable 4' wireguard </t>
  </si>
  <si>
    <t>SLAC108</t>
  </si>
  <si>
    <t>stripled selectable 9ft aircraft cable suspension kit, adjusts from 12" to 108"</t>
  </si>
  <si>
    <t>SL STRIPLED</t>
  </si>
  <si>
    <t>Description (Damp / IP44)</t>
  </si>
  <si>
    <t>SLLED4HTLOWT40120-277V</t>
  </si>
  <si>
    <t>AC only, 4ft, 24W, 4000K, 0-10V dimming, damp location, DLC</t>
  </si>
  <si>
    <t>SLLED4HTMOWT40120-277V</t>
  </si>
  <si>
    <t>AC only, 4ft, 40W, 4000K, 0-10V dimming, damp location, DLC</t>
  </si>
  <si>
    <t>SLLED8HTHOWT35120-277V</t>
  </si>
  <si>
    <t>AC only, 8ft, 60W, 3500K, 0-10V dimming, damp location, DLC</t>
  </si>
  <si>
    <t>SLLED8HTHOWT40120-277V</t>
  </si>
  <si>
    <t>AC only, 8ft, 60W, 4000K, 0-10V dimming, damp location, DLC</t>
  </si>
  <si>
    <t>SLLED8HTHOWT50120-277V</t>
  </si>
  <si>
    <t>AC only, 8ft, 60W, 5000K, 0-10V dimming, damp location, DLC</t>
  </si>
  <si>
    <t>SLLED8HTVHOWT50120-277V</t>
  </si>
  <si>
    <t>AC only, 8ft, 68W, 5000K, 0-10V dimming, damp location, DLC</t>
  </si>
  <si>
    <t>emergency back-up (field installation emergency driver)</t>
  </si>
  <si>
    <t>Controls Accesories</t>
  </si>
  <si>
    <t>SWLSEL4HT</t>
  </si>
  <si>
    <t>Stairwell fixture, 4ft, selectable CCT &amp; lumens, 0-10V dimming, white, DLC PREMIUM</t>
  </si>
  <si>
    <t>SWLSEL4SAEM13</t>
  </si>
  <si>
    <t>Stairwell fixture, 4ft, selectable CCT &amp; lumens, 0-10V dimming, white, DLC PREMIUM, emergency driver</t>
  </si>
  <si>
    <t>Occupancy sensor, dimming</t>
  </si>
  <si>
    <t>OS REM</t>
  </si>
  <si>
    <t>Remote control for OS dimming sensor</t>
  </si>
  <si>
    <t>VALORE</t>
  </si>
  <si>
    <t>Description (indoor / damp)</t>
  </si>
  <si>
    <t>AC only operation, 2ft, (12534 - 22,130 lm)</t>
  </si>
  <si>
    <t>VAL2HT LOWT 120-277V</t>
  </si>
  <si>
    <t>AC only, 100W, adjustable CCT 3000K, 4000K or 5000K, 120-277V</t>
  </si>
  <si>
    <t>VAL2HT HOWT 120-277V</t>
  </si>
  <si>
    <t>AC only, 165W, adjustable CCT 3000K, 4000K or 5000K, 120-277V</t>
  </si>
  <si>
    <t>AC only operation, 4ft (45,703 lm)</t>
  </si>
  <si>
    <t>VAL4HT HOWT 120-277V</t>
  </si>
  <si>
    <t>AC only, 325W, adjustable CCT 3000K, 4000K or 5000K, 120-277V</t>
  </si>
  <si>
    <t>Options*</t>
  </si>
  <si>
    <t>Mounting Accessories*</t>
  </si>
  <si>
    <t>2YAC50</t>
  </si>
  <si>
    <t>2YAC72</t>
  </si>
  <si>
    <t xml:space="preserve">WG-2L </t>
  </si>
  <si>
    <t xml:space="preserve">wireguard for V2-LO, white finish </t>
  </si>
  <si>
    <t xml:space="preserve">WG-2H </t>
  </si>
  <si>
    <t xml:space="preserve">wireguard for V2-HO, white finish </t>
  </si>
  <si>
    <t xml:space="preserve">WG-4L </t>
  </si>
  <si>
    <t xml:space="preserve">wireguard for V4-LO, white finish </t>
  </si>
  <si>
    <t xml:space="preserve">WG-4H </t>
  </si>
  <si>
    <t xml:space="preserve">wireguard for V4-HO, white finish </t>
  </si>
  <si>
    <t>* Note: chain included with Valore fixture</t>
  </si>
  <si>
    <t>WIRE GUARDS</t>
  </si>
  <si>
    <t>WG SERIES</t>
  </si>
  <si>
    <t>WG 4.5DX17.5LX7W WHT</t>
  </si>
  <si>
    <t>300400008-001</t>
  </si>
  <si>
    <t>wireguard, 4.5"D x 17.5"L x 7"W, white</t>
  </si>
  <si>
    <t>WG 9DX20LX19W WHT</t>
  </si>
  <si>
    <t>300400009-001</t>
  </si>
  <si>
    <t>wireguard, 9"D x 20"L x 19"W, white</t>
  </si>
  <si>
    <t>WG 9DX26LX19W WHT</t>
  </si>
  <si>
    <t>300400010-001</t>
  </si>
  <si>
    <t>wireguard, 9"D x 26"L x 19"W, white</t>
  </si>
  <si>
    <t>WG 9DX16.5LX16.5W WHT</t>
  </si>
  <si>
    <t>300400011-001</t>
  </si>
  <si>
    <t>wireguard, 9"D X 16.5"L X 16.5"W, white</t>
  </si>
  <si>
    <t>WG 3DX16.5LX14W WHT</t>
  </si>
  <si>
    <t>300400012-001</t>
  </si>
  <si>
    <t xml:space="preserve">wireguard, 3"D x 16.5"L x 14"W, white </t>
  </si>
  <si>
    <t>WG 6DX16.5LX14W WHT</t>
  </si>
  <si>
    <t>300400013-001</t>
  </si>
  <si>
    <t>wireguard, 6"D x 16.5"L x 14"W, white</t>
  </si>
  <si>
    <t>WG 14.5DX12.5LX6.5W WHT</t>
  </si>
  <si>
    <t>300400015-001</t>
  </si>
  <si>
    <t xml:space="preserve">wireguard, 14.5"D X 12.5"L X 6.5"W, white </t>
  </si>
  <si>
    <t>WG 10DX19LX7W WHT</t>
  </si>
  <si>
    <t>300400016-001</t>
  </si>
  <si>
    <t xml:space="preserve">wireguard, 10"D X 19"L X 7"W, white </t>
  </si>
  <si>
    <t>WG 4.5DX19.5LX13W WHT</t>
  </si>
  <si>
    <t>300400025-001</t>
  </si>
  <si>
    <t>wireguard, 4.5"D X 19.5"L X 13"W, white</t>
  </si>
  <si>
    <t>WG.7DX48LX12W GRYFIXMNT</t>
  </si>
  <si>
    <t>300100058-000</t>
  </si>
  <si>
    <t>wireguard, 0.7"D x 48"L x 12"W, gray (BX940LED 4', fixture mounting)</t>
  </si>
  <si>
    <t>Terms &amp; Conditions</t>
  </si>
  <si>
    <r>
      <rPr>
        <b/>
        <sz val="8"/>
        <rFont val="Arial"/>
        <family val="2"/>
      </rPr>
      <t>Acceptance:</t>
    </r>
    <r>
      <rPr>
        <sz val="8"/>
        <rFont val="Arial"/>
        <family val="2"/>
      </rPr>
      <t xml:space="preserve"> 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</si>
  <si>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Payment Terms:</t>
    </r>
    <r>
      <rPr>
        <sz val="8"/>
        <rFont val="Arial"/>
        <family val="2"/>
      </rPr>
      <t xml:space="preserve"> 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</si>
  <si>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Pricing:</t>
    </r>
    <r>
      <rPr>
        <sz val="8"/>
        <rFont val="Arial"/>
        <family val="2"/>
      </rPr>
      <t xml:space="preserve">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</si>
  <si>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Technical 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</si>
  <si>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Delivery schedule:</t>
    </r>
    <r>
      <rPr>
        <sz val="8"/>
        <rFont val="Arial"/>
        <family val="2"/>
      </rPr>
      <t xml:space="preserve"> 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</si>
  <si>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Freight policy:</t>
    </r>
    <r>
      <rPr>
        <sz val="8"/>
        <color rgb="FF000000"/>
        <rFont val="Arial"/>
        <family val="2"/>
      </rPr>
      <t xml:space="preserve">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</si>
  <si>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</si>
  <si>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Beghelli Inverters:</t>
    </r>
    <r>
      <rPr>
        <sz val="8"/>
        <rFont val="Arial"/>
        <family val="2"/>
      </rPr>
      <t xml:space="preserve"> Nova inverters are non-refundable and non-returnable. Vesta and Nova series inverters may be returned within 90 days of receipt with prior authorization from Beghelli USA and at Beghelli USA’s sole discretion. All Vesta and Nova series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</si>
  <si>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</si>
  <si>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</si>
  <si>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</si>
  <si>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</si>
  <si>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</si>
  <si>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</si>
  <si>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</si>
  <si>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</si>
  <si>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 xml:space="preserve">Customer error or return to stock request: </t>
    </r>
    <r>
      <rPr>
        <b/>
        <u/>
        <sz val="8"/>
        <rFont val="Arial"/>
        <family val="2"/>
      </rPr>
      <t xml:space="preserve">
</t>
    </r>
    <r>
      <rPr>
        <b/>
        <sz val="8"/>
        <rFont val="Arial"/>
        <family val="2"/>
      </rPr>
      <t xml:space="preserve">All return to stock </t>
    </r>
    <r>
      <rPr>
        <sz val="8"/>
        <rFont val="Arial"/>
        <family val="2"/>
      </rPr>
      <t>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</si>
  <si>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</si>
  <si>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RGA process</t>
  </si>
  <si>
    <t>(1) Complete the RGA form available online via Agent Access on Beghelli USA’s website. Please make sure to have available the invoice number and/or purchase order number. Purchase date and items to be returned must be identified.</t>
  </si>
  <si>
    <t>(2) Beghelli USA will email back an RGA number within 72 hours.  RGA numbers are valid for 30 days.  Any product returned after that time will be refused.</t>
  </si>
  <si>
    <t>(3) A credit will be issued within 30 days of receipt of returned material.</t>
  </si>
  <si>
    <r>
      <rPr>
        <sz val="8"/>
        <color rgb="FF000000"/>
        <rFont val="Arial"/>
        <family val="2"/>
      </rPr>
      <t>(4)</t>
    </r>
    <r>
      <rPr>
        <b/>
        <sz val="8"/>
        <color rgb="FF000000"/>
        <rFont val="Arial"/>
        <family val="2"/>
      </rPr>
      <t xml:space="preserve"> Ship approved product returns to:</t>
    </r>
    <r>
      <rPr>
        <sz val="8"/>
        <color rgb="FF000000"/>
        <rFont val="Arial"/>
        <family val="2"/>
      </rPr>
      <t xml:space="preserve"> Beghelli USA, 3810 Executive Way, Miramar, FL 33025 Attn: Returns Dept., at purchasers expense via prepaid freight with the RGA# clearly visible on the exterior of the shipping cartons.  </t>
    </r>
  </si>
  <si>
    <t>(5) Insert a copy of the approved RGA form in the carton.  This will act as the packing list.  Beghelli USA will notify you of any discrepancies.</t>
  </si>
  <si>
    <t>(6) Product received, but not on the original RGA request will become property of Beghelli USA.</t>
  </si>
  <si>
    <t>(7) Any cartons without the RGA number clearly visible will be refused at the point of receipt.</t>
  </si>
  <si>
    <t>(8) 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</si>
  <si>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</si>
  <si>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affect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</si>
  <si>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EMERGENCY EQUIPMENT</t>
  </si>
  <si>
    <t>LIGHTING EQUIPMENT</t>
  </si>
  <si>
    <t xml:space="preserve">* Emergency lighting: (3 years)                                                                                                    </t>
  </si>
  <si>
    <t>* Housing / mechanical: (5 years)</t>
  </si>
  <si>
    <t xml:space="preserve">* Exit signs: (5 years)                                                                                                                </t>
  </si>
  <si>
    <t>* Ballast / power supply / driver: (5 years)</t>
  </si>
  <si>
    <t xml:space="preserve">* Emergency ballasts: (3 years)                                                                                                      </t>
  </si>
  <si>
    <t>* Light emitting diodes: (5 years)</t>
  </si>
  <si>
    <t xml:space="preserve">* Inverters: (contact factory)                                                                                                         </t>
  </si>
  <si>
    <t xml:space="preserve">* Fluorescent lamps: (not covered by warranty)    </t>
  </si>
  <si>
    <r>
      <rPr>
        <b/>
        <sz val="8"/>
        <rFont val="Arial"/>
        <family val="2"/>
      </rPr>
      <t>Note:</t>
    </r>
    <r>
      <rPr>
        <sz val="8"/>
        <color theme="1"/>
        <rFont val="Calibri"/>
        <family val="2"/>
        <scheme val="minor"/>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</si>
  <si>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</si>
  <si>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</si>
  <si>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</si>
  <si>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</si>
  <si>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</si>
  <si>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</si>
  <si>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</si>
  <si>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</si>
  <si>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</si>
  <si>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</si>
  <si>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</si>
  <si>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Solar Lighting - LUCE SOLARE (BLS SERIES)</t>
  </si>
  <si>
    <t>* Luce Solare has a 3-year warranty against manufacturer’s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</si>
</sst>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59">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8"/>
      <name val="Arial"/>
      <family val="2"/>
    </font>
    <font>
      <b/>
      <sz val="8"/>
      <name val="Arial"/>
      <family val="2"/>
    </font>
    <font>
      <b/>
      <sz val="8"/>
      <color rgb="FF000000"/>
      <name val="Arial"/>
      <family val="2"/>
    </font>
    <font>
      <sz val="8"/>
      <color rgb="FF000000"/>
      <name val="Arial"/>
      <family val="2"/>
    </font>
    <font>
      <sz val="8"/>
      <color rgb="FFFF0000"/>
      <name val="Arial"/>
      <family val="2"/>
    </font>
    <font>
      <sz val="8"/>
      <name val="Calibri"/>
      <family val="2"/>
      <scheme val="minor"/>
    </font>
    <font>
      <b/>
      <sz val="8"/>
      <name val="Calibri"/>
      <family val="2"/>
      <scheme val="minor"/>
    </font>
    <font>
      <b/>
      <u/>
      <sz val="8"/>
      <name val="Arial"/>
      <family val="2"/>
    </font>
    <font>
      <u/>
      <sz val="8"/>
      <name val="Arial"/>
      <family val="2"/>
    </font>
    <font>
      <i/>
      <sz val="8"/>
      <name val="Arial"/>
      <family val="2"/>
    </font>
    <font>
      <sz val="8"/>
      <color theme="1"/>
      <name val="Calibri"/>
      <family val="2"/>
      <scheme val="minor"/>
    </font>
    <font>
      <b/>
      <sz val="14"/>
      <name val="Arial"/>
      <family val="2"/>
    </font>
    <font>
      <b/>
      <sz val="14"/>
      <color rgb="FF000000"/>
      <name val="Arial"/>
      <family val="2"/>
    </font>
    <font>
      <u/>
      <sz val="12"/>
      <color theme="10"/>
      <name val="Calibri"/>
      <family val="2"/>
      <scheme val="minor"/>
    </font>
    <font>
      <u/>
      <sz val="14"/>
      <color theme="10"/>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sz val="12"/>
      <color theme="1"/>
      <name val="Calibri"/>
      <family val="2"/>
    </font>
    <font>
      <b/>
      <sz val="18"/>
      <name val="Arial"/>
      <family val="2"/>
    </font>
    <font>
      <sz val="14"/>
      <name val="Arial"/>
      <family val="2"/>
    </font>
    <font>
      <u/>
      <sz val="14"/>
      <color rgb="FF0070C0"/>
      <name val="Calibri"/>
      <family val="2"/>
      <scheme val="minor"/>
    </font>
    <font>
      <u/>
      <sz val="14"/>
      <color theme="4" tint="-0.249977111117893"/>
      <name val="Calibri"/>
      <family val="2"/>
      <scheme val="minor"/>
    </font>
    <font>
      <sz val="14"/>
      <color theme="4" tint="-0.249977111117893"/>
      <name val="Calibri"/>
      <family val="2"/>
      <scheme val="minor"/>
    </font>
    <font>
      <u/>
      <sz val="14"/>
      <color rgb="FF49722F"/>
      <name val="Calibri"/>
      <family val="2"/>
      <scheme val="minor"/>
    </font>
    <font>
      <sz val="14"/>
      <color rgb="FF0070C0"/>
      <name val="Calibri"/>
      <family val="2"/>
      <scheme val="minor"/>
    </font>
    <font>
      <sz val="8"/>
      <color theme="1"/>
      <name val="Arial"/>
      <family val="2"/>
    </font>
    <font>
      <b/>
      <sz val="12"/>
      <color theme="1"/>
      <name val="Arial"/>
      <family val="2"/>
    </font>
    <font>
      <b/>
      <sz val="10"/>
      <color theme="1"/>
      <name val="Arial"/>
      <family val="2"/>
    </font>
    <font>
      <b/>
      <sz val="8"/>
      <color theme="1"/>
      <name val="Arial"/>
      <family val="2"/>
    </font>
    <font>
      <sz val="8"/>
      <color rgb="FF000000"/>
      <name val="Calibri"/>
      <family val="2"/>
    </font>
    <font>
      <b/>
      <sz val="18"/>
      <color theme="1"/>
      <name val="Arial"/>
      <family val="2"/>
    </font>
    <font>
      <sz val="18"/>
      <color theme="1"/>
      <name val="Calibri"/>
      <family val="2"/>
      <scheme val="minor"/>
    </font>
    <font>
      <sz val="14"/>
      <color rgb="FF000000"/>
      <name val="Times"/>
    </font>
    <font>
      <b/>
      <sz val="8"/>
      <color rgb="FFFF0000"/>
      <name val="Arial"/>
      <family val="2"/>
    </font>
    <font>
      <b/>
      <sz val="10"/>
      <color rgb="FF000000"/>
      <name val="Arial"/>
      <family val="2"/>
    </font>
    <font>
      <sz val="12"/>
      <color rgb="FF000000"/>
      <name val="Calibri"/>
      <family val="2"/>
      <scheme val="minor"/>
    </font>
    <font>
      <u/>
      <sz val="14"/>
      <color theme="10"/>
      <name val="Calibri"/>
      <family val="2"/>
    </font>
    <font>
      <sz val="11"/>
      <color rgb="FF000000"/>
      <name val="Calibri"/>
      <family val="2"/>
      <scheme val="minor"/>
    </font>
    <font>
      <b/>
      <sz val="14"/>
      <color rgb="FFFF0000"/>
      <name val="Arial"/>
      <family val="2"/>
    </font>
    <font>
      <sz val="8"/>
      <color rgb="FFFF0000"/>
      <name val="Calibri"/>
      <family val="2"/>
      <scheme val="minor"/>
    </font>
    <font>
      <sz val="11"/>
      <color rgb="FF000000"/>
      <name val="Aptos Narrow"/>
    </font>
    <font>
      <sz val="14"/>
      <color rgb="FFFF0000"/>
      <name val="Calibri"/>
      <family val="2"/>
      <scheme val="minor"/>
    </font>
    <font>
      <sz val="8"/>
      <color rgb="FFFF0000"/>
      <name val="Aptos Narrow"/>
    </font>
    <font>
      <b/>
      <sz val="14"/>
      <color theme="1"/>
      <name val="Arial"/>
      <family val="2"/>
    </font>
    <font>
      <sz val="10"/>
      <color rgb="FF000000"/>
      <name val="Calibri"/>
      <family val="2"/>
      <scheme val="minor"/>
    </font>
    <font>
      <i/>
      <sz val="9"/>
      <color rgb="FF000000"/>
      <name val="Calibri"/>
      <family val="2"/>
    </font>
    <font>
      <sz val="8"/>
      <color rgb="FF000000"/>
      <name val="Arial"/>
      <family val="2"/>
    </font>
    <font>
      <b/>
      <sz val="8"/>
      <color rgb="FF000000"/>
      <name val="Arial"/>
      <family val="2"/>
    </font>
    <font>
      <b/>
      <sz val="10"/>
      <name val="Arial"/>
      <family val="2"/>
    </font>
    <font>
      <b/>
      <sz val="8"/>
      <name val="Arial"/>
      <family val="2"/>
    </font>
    <font>
      <sz val="8"/>
      <name val="Arial"/>
      <family val="2"/>
    </font>
    <font>
      <b/>
      <sz val="20"/>
      <color rgb="FF000000"/>
      <name val="Arial"/>
      <family val="2"/>
    </font>
    <font>
      <u/>
      <sz val="14"/>
      <color rgb="FF000000"/>
      <name val="Calibri"/>
      <family val="2"/>
      <scheme val="minor"/>
    </font>
    <font>
      <b/>
      <sz val="18"/>
      <color rgb="FF000000"/>
      <name val="Arial"/>
      <family val="2"/>
    </font>
  </fonts>
  <fills count="17">
    <fill>
      <patternFill patternType="none"/>
    </fill>
    <fill>
      <patternFill patternType="gray125"/>
    </fill>
    <fill>
      <patternFill patternType="solid">
        <fgColor theme="0"/>
        <bgColor indexed="64"/>
      </patternFill>
    </fill>
    <fill>
      <patternFill patternType="solid">
        <fgColor rgb="FFD6444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D9D9D9"/>
        <bgColor rgb="FF000000"/>
      </patternFill>
    </fill>
    <fill>
      <patternFill patternType="solid">
        <fgColor rgb="FFD6434E"/>
        <bgColor indexed="64"/>
      </patternFill>
    </fill>
    <fill>
      <patternFill patternType="solid">
        <fgColor rgb="FF00B0F0"/>
        <bgColor indexed="64"/>
      </patternFill>
    </fill>
    <fill>
      <patternFill patternType="solid">
        <fgColor rgb="FF00B0F0"/>
        <bgColor rgb="FF000000"/>
      </patternFill>
    </fill>
    <fill>
      <patternFill patternType="solid">
        <fgColor theme="0"/>
        <bgColor rgb="FF000000"/>
      </patternFill>
    </fill>
    <fill>
      <patternFill patternType="solid">
        <fgColor rgb="FFDDDDDD"/>
        <bgColor rgb="FF000000"/>
      </patternFill>
    </fill>
    <fill>
      <patternFill patternType="solid">
        <fgColor rgb="FFFFC000"/>
        <bgColor indexed="64"/>
      </patternFill>
    </fill>
    <fill>
      <patternFill patternType="solid">
        <fgColor theme="0" tint="-0.14996795556505021"/>
        <bgColor indexed="64"/>
      </patternFill>
    </fill>
    <fill>
      <patternFill patternType="solid">
        <fgColor theme="4" tint="-0.249977111117893"/>
        <bgColor indexed="64"/>
      </patternFill>
    </fill>
  </fills>
  <borders count="10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auto="1"/>
      </left>
      <right style="thin">
        <color auto="1"/>
      </right>
      <top/>
      <bottom/>
      <diagonal/>
    </border>
    <border>
      <left style="thin">
        <color theme="6" tint="-0.24994659260841701"/>
      </left>
      <right style="thin">
        <color theme="6" tint="-0.2499465926084170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8"/>
      </left>
      <right/>
      <top/>
      <bottom/>
      <diagonal/>
    </border>
    <border>
      <left style="thin">
        <color auto="1"/>
      </left>
      <right/>
      <top/>
      <bottom/>
      <diagonal/>
    </border>
    <border>
      <left style="thin">
        <color theme="6" tint="-0.24994659260841701"/>
      </left>
      <right/>
      <top style="thin">
        <color theme="6" tint="-0.24994659260841701"/>
      </top>
      <bottom style="thin">
        <color theme="6" tint="-0.2499465926084170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auto="1"/>
      </bottom>
      <diagonal/>
    </border>
    <border>
      <left style="thin">
        <color theme="0" tint="-0.499984740745262"/>
      </left>
      <right style="thin">
        <color theme="0" tint="-0.499984740745262"/>
      </right>
      <top/>
      <bottom style="thin">
        <color theme="0" tint="-0.499984740745262"/>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theme="6" tint="-0.2499465926084170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top/>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style="thin">
        <color auto="1"/>
      </top>
      <bottom style="thin">
        <color rgb="FF000000"/>
      </bottom>
      <diagonal/>
    </border>
    <border>
      <left style="thin">
        <color theme="6" tint="-0.24994659260841701"/>
      </left>
      <right style="thin">
        <color theme="6" tint="-0.24994659260841701"/>
      </right>
      <top style="thin">
        <color theme="6" tint="-0.24994659260841701"/>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style="thin">
        <color auto="1"/>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theme="0" tint="-0.499984740745262"/>
      </left>
      <right/>
      <top/>
      <bottom/>
      <diagonal/>
    </border>
    <border>
      <left style="thin">
        <color auto="1"/>
      </left>
      <right/>
      <top/>
      <bottom style="thin">
        <color rgb="FF000000"/>
      </bottom>
      <diagonal/>
    </border>
    <border>
      <left/>
      <right/>
      <top style="thin">
        <color theme="6" tint="-0.24994659260841701"/>
      </top>
      <bottom/>
      <diagonal/>
    </border>
    <border>
      <left/>
      <right style="thin">
        <color auto="1"/>
      </right>
      <top style="thin">
        <color rgb="FF000000"/>
      </top>
      <bottom style="thin">
        <color rgb="FF000000"/>
      </bottom>
      <diagonal/>
    </border>
    <border>
      <left style="thin">
        <color rgb="FF000000"/>
      </left>
      <right/>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thin">
        <color rgb="FF000000"/>
      </right>
      <top style="thin">
        <color auto="1"/>
      </top>
      <bottom/>
      <diagonal/>
    </border>
    <border>
      <left style="thin">
        <color rgb="FF000000"/>
      </left>
      <right style="thin">
        <color auto="1"/>
      </right>
      <top style="thin">
        <color auto="1"/>
      </top>
      <bottom/>
      <diagonal/>
    </border>
    <border>
      <left/>
      <right style="thin">
        <color rgb="FF000000"/>
      </right>
      <top style="thin">
        <color auto="1"/>
      </top>
      <bottom style="thin">
        <color rgb="FF000000"/>
      </bottom>
      <diagonal/>
    </border>
    <border>
      <left/>
      <right style="thin">
        <color rgb="FF000000"/>
      </right>
      <top/>
      <bottom style="thin">
        <color rgb="FF000000"/>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style="thin">
        <color rgb="FF000000"/>
      </left>
      <right style="thin">
        <color theme="6" tint="-0.24994659260841701"/>
      </right>
      <top style="thin">
        <color theme="6" tint="-0.24994659260841701"/>
      </top>
      <bottom style="thin">
        <color theme="6" tint="-0.24994659260841701"/>
      </bottom>
      <diagonal/>
    </border>
    <border>
      <left style="thin">
        <color theme="6" tint="-0.24994659260841701"/>
      </left>
      <right style="thin">
        <color rgb="FF000000"/>
      </right>
      <top style="thin">
        <color theme="6" tint="-0.24994659260841701"/>
      </top>
      <bottom style="thin">
        <color theme="6" tint="-0.24994659260841701"/>
      </bottom>
      <diagonal/>
    </border>
    <border>
      <left/>
      <right style="thin">
        <color rgb="FF000000"/>
      </right>
      <top style="thin">
        <color theme="6" tint="-0.24994659260841701"/>
      </top>
      <bottom style="thin">
        <color theme="6" tint="-0.24994659260841701"/>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theme="0" tint="-0.499984740745262"/>
      </right>
      <top style="thin">
        <color theme="0" tint="-0.499984740745262"/>
      </top>
      <bottom style="thin">
        <color theme="0" tint="-0.499984740745262"/>
      </bottom>
      <diagonal/>
    </border>
    <border>
      <left style="thin">
        <color rgb="FF000000"/>
      </left>
      <right style="thin">
        <color theme="0" tint="-0.499984740745262"/>
      </right>
      <top style="thin">
        <color theme="0" tint="-0.499984740745262"/>
      </top>
      <bottom style="thin">
        <color rgb="FF000000"/>
      </bottom>
      <diagonal/>
    </border>
    <border>
      <left style="thin">
        <color theme="0" tint="-0.499984740745262"/>
      </left>
      <right style="thin">
        <color theme="0" tint="-0.499984740745262"/>
      </right>
      <top style="thin">
        <color theme="0" tint="-0.499984740745262"/>
      </top>
      <bottom style="thin">
        <color rgb="FF000000"/>
      </bottom>
      <diagonal/>
    </border>
    <border>
      <left style="thin">
        <color auto="1"/>
      </left>
      <right/>
      <top style="thin">
        <color rgb="FF000000"/>
      </top>
      <bottom style="thin">
        <color auto="1"/>
      </bottom>
      <diagonal/>
    </border>
    <border>
      <left style="thin">
        <color auto="1"/>
      </left>
      <right style="thin">
        <color rgb="FF000000"/>
      </right>
      <top/>
      <bottom/>
      <diagonal/>
    </border>
    <border>
      <left style="thin">
        <color rgb="FF000000"/>
      </left>
      <right style="thin">
        <color theme="6" tint="-0.24994659260841701"/>
      </right>
      <top/>
      <bottom/>
      <diagonal/>
    </border>
    <border>
      <left style="thin">
        <color rgb="FF000000"/>
      </left>
      <right style="thin">
        <color auto="1"/>
      </right>
      <top/>
      <bottom/>
      <diagonal/>
    </border>
    <border>
      <left style="thin">
        <color auto="1"/>
      </left>
      <right style="thin">
        <color rgb="FF000000"/>
      </right>
      <top/>
      <bottom style="thin">
        <color rgb="FF000000"/>
      </bottom>
      <diagonal/>
    </border>
    <border>
      <left style="thin">
        <color auto="1"/>
      </left>
      <right/>
      <top style="thin">
        <color rgb="FF000000"/>
      </top>
      <bottom/>
      <diagonal/>
    </border>
    <border>
      <left style="thin">
        <color rgb="FF000000"/>
      </left>
      <right/>
      <top style="thin">
        <color auto="1"/>
      </top>
      <bottom/>
      <diagonal/>
    </border>
    <border>
      <left style="thin">
        <color rgb="FF000000"/>
      </left>
      <right/>
      <top style="thin">
        <color theme="0" tint="-0.499984740745262"/>
      </top>
      <bottom style="thin">
        <color auto="1"/>
      </bottom>
      <diagonal/>
    </border>
    <border>
      <left/>
      <right style="thin">
        <color rgb="FF000000"/>
      </right>
      <top style="thin">
        <color theme="0" tint="-0.499984740745262"/>
      </top>
      <bottom style="thin">
        <color auto="1"/>
      </bottom>
      <diagonal/>
    </border>
    <border>
      <left style="thin">
        <color rgb="FF000000"/>
      </left>
      <right style="thin">
        <color theme="6" tint="-0.24994659260841701"/>
      </right>
      <top style="thin">
        <color theme="6" tint="-0.24994659260841701"/>
      </top>
      <bottom/>
      <diagonal/>
    </border>
    <border>
      <left style="thin">
        <color rgb="FF000000"/>
      </left>
      <right style="thin">
        <color theme="0" tint="-0.499984740745262"/>
      </right>
      <top/>
      <bottom style="thin">
        <color theme="0" tint="-0.499984740745262"/>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indexed="64"/>
      </right>
      <top/>
      <bottom style="thin">
        <color rgb="FF000000"/>
      </bottom>
      <diagonal/>
    </border>
    <border>
      <left style="thin">
        <color rgb="FF000000"/>
      </left>
      <right style="thin">
        <color theme="6" tint="-0.24994659260841701"/>
      </right>
      <top/>
      <bottom style="thin">
        <color rgb="FF000000"/>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7" fillId="0" borderId="0" applyNumberFormat="0" applyFill="0" applyBorder="0" applyAlignment="0" applyProtection="0"/>
  </cellStyleXfs>
  <cellXfs count="1006">
    <xf numFmtId="0" fontId="0" fillId="0" borderId="0" xfId="0"/>
    <xf numFmtId="0" fontId="0" fillId="2" borderId="0" xfId="0" applyFill="1"/>
    <xf numFmtId="0" fontId="4" fillId="2" borderId="0" xfId="0" applyFont="1" applyFill="1" applyAlignment="1">
      <alignment horizontal="center" vertical="top" wrapText="1"/>
    </xf>
    <xf numFmtId="164" fontId="4" fillId="2" borderId="0" xfId="0" applyNumberFormat="1" applyFont="1" applyFill="1" applyAlignment="1">
      <alignment horizontal="center" vertical="top" wrapText="1"/>
    </xf>
    <xf numFmtId="0" fontId="5" fillId="6" borderId="12" xfId="0" applyFont="1" applyFill="1" applyBorder="1" applyAlignment="1">
      <alignment horizontal="center" vertical="center" wrapText="1"/>
    </xf>
    <xf numFmtId="0" fontId="5" fillId="6" borderId="12" xfId="0" applyFont="1" applyFill="1" applyBorder="1" applyAlignment="1">
      <alignment vertical="center" wrapText="1"/>
    </xf>
    <xf numFmtId="0" fontId="5" fillId="6" borderId="1" xfId="0" applyFont="1" applyFill="1" applyBorder="1" applyAlignment="1">
      <alignment horizontal="center" vertical="center" wrapText="1"/>
    </xf>
    <xf numFmtId="0" fontId="5" fillId="2" borderId="0" xfId="0" applyFont="1" applyFill="1" applyAlignment="1">
      <alignment horizontal="left" vertical="top" wrapText="1"/>
    </xf>
    <xf numFmtId="0" fontId="4" fillId="0" borderId="0" xfId="0" applyFont="1" applyAlignment="1">
      <alignment horizontal="center" vertical="top" wrapText="1"/>
    </xf>
    <xf numFmtId="0" fontId="4" fillId="2" borderId="0" xfId="0" applyFont="1" applyFill="1" applyAlignment="1">
      <alignment horizontal="center"/>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9" fontId="3" fillId="3" borderId="0" xfId="2"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9" fontId="3" fillId="2" borderId="0" xfId="2" applyFont="1" applyFill="1" applyAlignment="1">
      <alignment horizontal="center" vertical="top" wrapText="1"/>
    </xf>
    <xf numFmtId="0" fontId="4" fillId="0" borderId="0" xfId="0" applyFont="1" applyAlignment="1">
      <alignment horizontal="left" vertical="top" wrapText="1"/>
    </xf>
    <xf numFmtId="0" fontId="9" fillId="2" borderId="0" xfId="0" applyFont="1" applyFill="1" applyAlignment="1">
      <alignment horizontal="justify"/>
    </xf>
    <xf numFmtId="0" fontId="9" fillId="2" borderId="0" xfId="0" applyFont="1" applyFill="1" applyAlignment="1">
      <alignment horizontal="center"/>
    </xf>
    <xf numFmtId="0" fontId="3" fillId="3" borderId="0" xfId="0" applyFont="1" applyFill="1" applyAlignment="1">
      <alignment horizontal="justify" vertical="top" wrapText="1"/>
    </xf>
    <xf numFmtId="9" fontId="3" fillId="3" borderId="0" xfId="2" applyFont="1" applyFill="1" applyAlignment="1">
      <alignment horizontal="justify" vertical="top" wrapText="1"/>
    </xf>
    <xf numFmtId="0" fontId="5" fillId="2" borderId="0" xfId="0" applyFont="1" applyFill="1" applyAlignment="1">
      <alignment horizontal="left"/>
    </xf>
    <xf numFmtId="0" fontId="5"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4" fillId="2" borderId="0" xfId="0" applyFont="1" applyFill="1" applyAlignment="1">
      <alignment horizontal="left"/>
    </xf>
    <xf numFmtId="0" fontId="4" fillId="2" borderId="0" xfId="0" applyFont="1" applyFill="1"/>
    <xf numFmtId="0" fontId="9" fillId="2" borderId="0" xfId="0" applyFont="1" applyFill="1" applyAlignment="1">
      <alignment horizontal="left"/>
    </xf>
    <xf numFmtId="0" fontId="13" fillId="2" borderId="0" xfId="0" applyFont="1" applyFill="1" applyAlignment="1">
      <alignment horizontal="left"/>
    </xf>
    <xf numFmtId="0" fontId="13" fillId="2" borderId="0" xfId="0" applyFont="1" applyFill="1" applyAlignment="1">
      <alignment horizontal="center"/>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xf>
    <xf numFmtId="0" fontId="5" fillId="9" borderId="0" xfId="0" applyFont="1" applyFill="1" applyAlignment="1">
      <alignment horizontal="left"/>
    </xf>
    <xf numFmtId="0" fontId="5" fillId="9" borderId="0" xfId="0" applyFont="1" applyFill="1" applyAlignment="1">
      <alignment horizontal="center"/>
    </xf>
    <xf numFmtId="0" fontId="10" fillId="9" borderId="0" xfId="0" applyFont="1" applyFill="1" applyAlignment="1">
      <alignment horizontal="center"/>
    </xf>
    <xf numFmtId="0" fontId="10" fillId="9" borderId="0" xfId="0" applyFont="1" applyFill="1" applyAlignment="1">
      <alignment horizontal="left"/>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6" borderId="12" xfId="0" applyFont="1" applyFill="1" applyBorder="1" applyAlignment="1">
      <alignment vertical="center"/>
    </xf>
    <xf numFmtId="0" fontId="4" fillId="2" borderId="0" xfId="0" applyFont="1" applyFill="1" applyAlignment="1">
      <alignment horizontal="left" vertical="top" wrapText="1"/>
    </xf>
    <xf numFmtId="0" fontId="0" fillId="2" borderId="0" xfId="0" applyFill="1" applyAlignment="1">
      <alignment vertical="center"/>
    </xf>
    <xf numFmtId="0" fontId="0" fillId="0" borderId="0" xfId="0" applyAlignment="1">
      <alignment vertical="center"/>
    </xf>
    <xf numFmtId="0" fontId="18" fillId="2" borderId="7" xfId="6" applyFont="1" applyFill="1" applyBorder="1" applyAlignment="1">
      <alignment horizontal="left" vertical="center" wrapText="1"/>
    </xf>
    <xf numFmtId="0" fontId="19" fillId="0" borderId="0" xfId="0" applyFont="1" applyAlignment="1">
      <alignment vertical="center"/>
    </xf>
    <xf numFmtId="0" fontId="19" fillId="2" borderId="0" xfId="0" applyFont="1" applyFill="1" applyAlignment="1">
      <alignment vertical="center"/>
    </xf>
    <xf numFmtId="0" fontId="18" fillId="2" borderId="18" xfId="6" applyFont="1" applyFill="1" applyBorder="1" applyAlignment="1">
      <alignment horizontal="left" vertical="center" wrapText="1"/>
    </xf>
    <xf numFmtId="0" fontId="17" fillId="0" borderId="0" xfId="6"/>
    <xf numFmtId="0" fontId="22" fillId="12" borderId="0" xfId="0" applyFont="1" applyFill="1" applyAlignment="1">
      <alignment vertical="center"/>
    </xf>
    <xf numFmtId="0" fontId="15" fillId="3" borderId="1" xfId="0" applyFont="1" applyFill="1" applyBorder="1" applyAlignment="1">
      <alignment horizontal="left" vertical="center" wrapText="1"/>
    </xf>
    <xf numFmtId="0" fontId="5" fillId="4" borderId="8" xfId="0" applyFont="1" applyFill="1" applyBorder="1" applyAlignment="1">
      <alignment horizontal="center" vertical="center" wrapText="1"/>
    </xf>
    <xf numFmtId="164" fontId="5" fillId="4" borderId="6"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164" fontId="4" fillId="2" borderId="7" xfId="0" applyNumberFormat="1" applyFont="1" applyFill="1" applyBorder="1" applyAlignment="1">
      <alignment horizontal="center" vertical="center"/>
    </xf>
    <xf numFmtId="0" fontId="0" fillId="2" borderId="13" xfId="0" applyFill="1" applyBorder="1" applyAlignment="1">
      <alignment vertical="center"/>
    </xf>
    <xf numFmtId="164" fontId="4" fillId="0" borderId="1" xfId="0" applyNumberFormat="1" applyFont="1" applyBorder="1" applyAlignment="1">
      <alignment horizontal="center" vertical="center" wrapText="1"/>
    </xf>
    <xf numFmtId="164" fontId="5" fillId="4" borderId="12" xfId="0" applyNumberFormat="1" applyFont="1" applyFill="1" applyBorder="1" applyAlignment="1" applyProtection="1">
      <alignment horizontal="center" vertical="center"/>
      <protection locked="0"/>
    </xf>
    <xf numFmtId="0" fontId="15" fillId="2" borderId="0" xfId="0" applyFont="1" applyFill="1" applyAlignment="1">
      <alignment horizontal="left" vertical="center" wrapText="1"/>
    </xf>
    <xf numFmtId="0" fontId="16" fillId="2" borderId="0" xfId="0" applyFont="1" applyFill="1" applyAlignment="1">
      <alignment horizontal="left" vertical="center" wrapText="1"/>
    </xf>
    <xf numFmtId="0" fontId="17" fillId="2" borderId="0" xfId="6" applyFill="1" applyAlignment="1">
      <alignment vertical="center"/>
    </xf>
    <xf numFmtId="0" fontId="4" fillId="2" borderId="6" xfId="0" applyFont="1" applyFill="1" applyBorder="1" applyAlignment="1">
      <alignment horizontal="left" vertical="center" wrapText="1"/>
    </xf>
    <xf numFmtId="0" fontId="19" fillId="2" borderId="8" xfId="0" applyFont="1" applyFill="1" applyBorder="1" applyAlignment="1">
      <alignment vertical="center"/>
    </xf>
    <xf numFmtId="0" fontId="19" fillId="2" borderId="10" xfId="0" applyFont="1" applyFill="1" applyBorder="1" applyAlignment="1">
      <alignment vertical="center"/>
    </xf>
    <xf numFmtId="0" fontId="19" fillId="2" borderId="17" xfId="0" applyFont="1" applyFill="1" applyBorder="1" applyAlignment="1">
      <alignment vertical="center"/>
    </xf>
    <xf numFmtId="0" fontId="24" fillId="2" borderId="0" xfId="0" applyFont="1" applyFill="1" applyAlignment="1">
      <alignment horizontal="left" vertical="center" wrapText="1"/>
    </xf>
    <xf numFmtId="0" fontId="25" fillId="2" borderId="7"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7" fillId="2" borderId="8" xfId="0" applyFont="1" applyFill="1" applyBorder="1" applyAlignment="1">
      <alignment vertical="center"/>
    </xf>
    <xf numFmtId="0" fontId="26" fillId="0" borderId="7" xfId="6" applyFont="1" applyBorder="1" applyAlignment="1">
      <alignment vertical="center"/>
    </xf>
    <xf numFmtId="0" fontId="27" fillId="2" borderId="0" xfId="0" applyFont="1" applyFill="1" applyAlignment="1">
      <alignment vertical="center"/>
    </xf>
    <xf numFmtId="0" fontId="28" fillId="2" borderId="7" xfId="6" applyFont="1" applyFill="1" applyBorder="1" applyAlignment="1">
      <alignment vertical="center"/>
    </xf>
    <xf numFmtId="0" fontId="4" fillId="2" borderId="4"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5" fillId="2" borderId="1" xfId="0" applyFont="1" applyFill="1" applyBorder="1" applyAlignment="1">
      <alignment horizontal="center" vertical="center" wrapText="1"/>
    </xf>
    <xf numFmtId="164" fontId="5" fillId="4" borderId="6" xfId="1"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0" fillId="2" borderId="4" xfId="0" applyFill="1" applyBorder="1" applyAlignment="1">
      <alignment vertical="center"/>
    </xf>
    <xf numFmtId="0" fontId="4" fillId="2" borderId="10" xfId="0" applyFont="1" applyFill="1" applyBorder="1" applyAlignment="1">
      <alignment horizontal="left" vertical="center" wrapText="1"/>
    </xf>
    <xf numFmtId="0" fontId="4" fillId="2" borderId="16" xfId="0" applyFont="1" applyFill="1" applyBorder="1" applyAlignment="1">
      <alignment horizontal="center" vertical="center" wrapText="1"/>
    </xf>
    <xf numFmtId="164" fontId="4" fillId="2" borderId="12"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xf>
    <xf numFmtId="0" fontId="29" fillId="2" borderId="8" xfId="0" applyFont="1" applyFill="1" applyBorder="1" applyAlignment="1">
      <alignment vertical="center"/>
    </xf>
    <xf numFmtId="0" fontId="29" fillId="2" borderId="16" xfId="0" applyFont="1" applyFill="1" applyBorder="1" applyAlignment="1">
      <alignment vertical="center"/>
    </xf>
    <xf numFmtId="0" fontId="29" fillId="2" borderId="17" xfId="0" applyFont="1" applyFill="1" applyBorder="1" applyAlignment="1">
      <alignment vertical="center"/>
    </xf>
    <xf numFmtId="164" fontId="5" fillId="4" borderId="6"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8" fontId="4" fillId="2" borderId="0" xfId="0" applyNumberFormat="1" applyFont="1" applyFill="1" applyAlignment="1">
      <alignment horizontal="center" vertical="center" wrapText="1"/>
    </xf>
    <xf numFmtId="0" fontId="4" fillId="2" borderId="9"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0" borderId="1" xfId="0" applyFont="1" applyBorder="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wrapText="1"/>
    </xf>
    <xf numFmtId="0" fontId="5" fillId="2" borderId="10" xfId="0" applyFont="1" applyFill="1" applyBorder="1" applyAlignment="1">
      <alignment horizontal="left" vertical="center" wrapText="1"/>
    </xf>
    <xf numFmtId="0" fontId="4" fillId="2" borderId="3" xfId="0" applyFont="1" applyFill="1" applyBorder="1" applyAlignment="1">
      <alignment vertical="center" wrapText="1"/>
    </xf>
    <xf numFmtId="0" fontId="5" fillId="2" borderId="0" xfId="0" applyFont="1" applyFill="1" applyAlignment="1">
      <alignment horizontal="left" vertical="center"/>
    </xf>
    <xf numFmtId="0" fontId="22" fillId="7" borderId="0" xfId="0" applyFont="1" applyFill="1" applyAlignment="1">
      <alignment vertical="center"/>
    </xf>
    <xf numFmtId="0" fontId="4" fillId="2" borderId="16" xfId="0" applyFont="1" applyFill="1" applyBorder="1" applyAlignment="1">
      <alignment horizontal="left" vertical="center" wrapText="1"/>
    </xf>
    <xf numFmtId="0" fontId="5" fillId="2" borderId="29" xfId="0" applyFont="1" applyFill="1" applyBorder="1" applyAlignment="1">
      <alignment horizontal="left" vertical="center"/>
    </xf>
    <xf numFmtId="0" fontId="4" fillId="0" borderId="30" xfId="0" applyFont="1" applyBorder="1" applyAlignment="1">
      <alignment vertical="center"/>
    </xf>
    <xf numFmtId="0" fontId="4" fillId="0" borderId="26" xfId="0" applyFont="1" applyBorder="1" applyAlignment="1">
      <alignment vertical="center"/>
    </xf>
    <xf numFmtId="0" fontId="4" fillId="0" borderId="31" xfId="0" applyFont="1" applyBorder="1" applyAlignment="1">
      <alignment horizontal="center" vertical="center"/>
    </xf>
    <xf numFmtId="0" fontId="5" fillId="4" borderId="6" xfId="0" applyFont="1" applyFill="1" applyBorder="1" applyAlignment="1">
      <alignment horizontal="center" vertical="center"/>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164" fontId="4" fillId="2" borderId="8" xfId="0" applyNumberFormat="1" applyFont="1" applyFill="1" applyBorder="1" applyAlignment="1" applyProtection="1">
      <alignment horizontal="center" vertical="center" wrapText="1"/>
      <protection locked="0"/>
    </xf>
    <xf numFmtId="164" fontId="5" fillId="4" borderId="6" xfId="0" applyNumberFormat="1" applyFont="1" applyFill="1" applyBorder="1" applyAlignment="1">
      <alignment vertical="center"/>
    </xf>
    <xf numFmtId="0" fontId="4" fillId="0" borderId="1" xfId="0" applyFont="1" applyBorder="1" applyAlignment="1">
      <alignment horizontal="center" vertical="center"/>
    </xf>
    <xf numFmtId="0" fontId="5" fillId="4" borderId="13" xfId="0" applyFont="1" applyFill="1" applyBorder="1" applyAlignment="1">
      <alignment horizontal="center" vertical="center" wrapText="1"/>
    </xf>
    <xf numFmtId="0" fontId="5" fillId="4" borderId="13" xfId="0" applyFont="1" applyFill="1" applyBorder="1" applyAlignment="1">
      <alignment horizontal="left" vertical="center" wrapText="1"/>
    </xf>
    <xf numFmtId="164" fontId="5" fillId="4" borderId="13" xfId="1" applyNumberFormat="1" applyFont="1" applyFill="1" applyBorder="1" applyAlignment="1">
      <alignment horizontal="center" vertical="center" wrapText="1"/>
    </xf>
    <xf numFmtId="164" fontId="5" fillId="4" borderId="13" xfId="0" applyNumberFormat="1" applyFont="1" applyFill="1" applyBorder="1" applyAlignment="1">
      <alignment vertical="center"/>
    </xf>
    <xf numFmtId="0" fontId="5" fillId="4" borderId="21" xfId="0" applyFont="1" applyFill="1" applyBorder="1" applyAlignment="1">
      <alignment horizontal="center" vertical="center" wrapText="1"/>
    </xf>
    <xf numFmtId="0" fontId="5" fillId="4" borderId="21" xfId="0" applyFont="1" applyFill="1" applyBorder="1" applyAlignment="1">
      <alignment horizontal="left" vertical="center" wrapText="1"/>
    </xf>
    <xf numFmtId="164" fontId="5" fillId="4" borderId="21" xfId="1" applyNumberFormat="1" applyFont="1" applyFill="1" applyBorder="1" applyAlignment="1">
      <alignment horizontal="center" vertical="center" wrapText="1"/>
    </xf>
    <xf numFmtId="164" fontId="5" fillId="4" borderId="21" xfId="0" applyNumberFormat="1"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164" fontId="4" fillId="2" borderId="0" xfId="0" applyNumberFormat="1" applyFont="1" applyFill="1" applyAlignment="1">
      <alignment horizontal="center" vertical="center"/>
    </xf>
    <xf numFmtId="164" fontId="4" fillId="2" borderId="0" xfId="0" applyNumberFormat="1" applyFont="1" applyFill="1" applyAlignment="1">
      <alignment horizontal="center" vertical="center" wrapText="1"/>
    </xf>
    <xf numFmtId="0" fontId="17" fillId="12" borderId="13" xfId="6" applyFill="1" applyBorder="1" applyAlignment="1">
      <alignment vertical="center"/>
    </xf>
    <xf numFmtId="0" fontId="17" fillId="12" borderId="17" xfId="6" applyFill="1" applyBorder="1" applyAlignment="1">
      <alignment vertical="center"/>
    </xf>
    <xf numFmtId="0" fontId="17" fillId="12" borderId="0" xfId="6" applyFill="1" applyAlignment="1">
      <alignment vertical="center"/>
    </xf>
    <xf numFmtId="0" fontId="4" fillId="2" borderId="0" xfId="0" applyFont="1" applyFill="1" applyAlignment="1">
      <alignment vertical="center"/>
    </xf>
    <xf numFmtId="0" fontId="4" fillId="5" borderId="32" xfId="0" applyFont="1" applyFill="1" applyBorder="1" applyAlignment="1">
      <alignment horizontal="left" vertical="center" wrapText="1"/>
    </xf>
    <xf numFmtId="0" fontId="5" fillId="5" borderId="3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5" fillId="5" borderId="27" xfId="0" applyFont="1" applyFill="1" applyBorder="1" applyAlignment="1">
      <alignment horizontal="left" vertical="center" wrapText="1"/>
    </xf>
    <xf numFmtId="8" fontId="4" fillId="7" borderId="7" xfId="0" applyNumberFormat="1" applyFont="1" applyFill="1" applyBorder="1" applyAlignment="1">
      <alignment horizontal="center" vertical="center"/>
    </xf>
    <xf numFmtId="0" fontId="17" fillId="0" borderId="25" xfId="6" applyFill="1" applyBorder="1"/>
    <xf numFmtId="0" fontId="0" fillId="5" borderId="0" xfId="0" applyFill="1" applyAlignment="1">
      <alignment vertical="center"/>
    </xf>
    <xf numFmtId="0" fontId="5" fillId="8" borderId="13" xfId="0" applyFont="1" applyFill="1" applyBorder="1" applyAlignment="1">
      <alignment horizontal="center" vertical="center" wrapText="1"/>
    </xf>
    <xf numFmtId="0" fontId="5" fillId="8" borderId="18" xfId="0" applyFont="1" applyFill="1" applyBorder="1" applyAlignment="1">
      <alignment horizontal="center" vertical="center" wrapText="1"/>
    </xf>
    <xf numFmtId="8" fontId="4" fillId="7" borderId="26" xfId="0" applyNumberFormat="1" applyFont="1" applyFill="1" applyBorder="1" applyAlignment="1">
      <alignment horizontal="center" vertical="center"/>
    </xf>
    <xf numFmtId="0" fontId="0" fillId="0" borderId="26" xfId="0" applyBorder="1" applyAlignment="1">
      <alignment vertical="center"/>
    </xf>
    <xf numFmtId="0" fontId="0" fillId="0" borderId="31" xfId="0" applyBorder="1" applyAlignment="1">
      <alignment vertical="center"/>
    </xf>
    <xf numFmtId="0" fontId="5" fillId="6" borderId="0" xfId="0" applyFont="1" applyFill="1" applyAlignment="1">
      <alignment horizontal="center" vertical="center" wrapText="1"/>
    </xf>
    <xf numFmtId="0" fontId="14" fillId="0" borderId="0" xfId="0" applyFont="1" applyAlignment="1">
      <alignment vertical="center"/>
    </xf>
    <xf numFmtId="0" fontId="14" fillId="0" borderId="26" xfId="0" applyFont="1" applyBorder="1" applyAlignment="1">
      <alignment vertical="center"/>
    </xf>
    <xf numFmtId="0" fontId="14" fillId="0" borderId="37" xfId="0" applyFont="1" applyBorder="1" applyAlignment="1">
      <alignment vertical="center"/>
    </xf>
    <xf numFmtId="9" fontId="3" fillId="11" borderId="26" xfId="2" applyFont="1" applyFill="1" applyBorder="1" applyAlignment="1">
      <alignment horizontal="center" vertical="center"/>
    </xf>
    <xf numFmtId="0" fontId="3" fillId="10" borderId="26" xfId="0" applyFont="1" applyFill="1" applyBorder="1" applyAlignment="1">
      <alignment horizontal="center" vertical="center"/>
    </xf>
    <xf numFmtId="9" fontId="3" fillId="10" borderId="26" xfId="2"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15" fillId="10" borderId="1" xfId="0" applyFont="1" applyFill="1" applyBorder="1" applyAlignment="1">
      <alignment horizontal="left" vertical="center" wrapText="1"/>
    </xf>
    <xf numFmtId="8" fontId="4" fillId="7" borderId="8" xfId="0" applyNumberFormat="1" applyFont="1" applyFill="1" applyBorder="1" applyAlignment="1">
      <alignment horizontal="center" vertical="center"/>
    </xf>
    <xf numFmtId="8" fontId="4" fillId="7" borderId="1" xfId="0" applyNumberFormat="1" applyFont="1" applyFill="1" applyBorder="1" applyAlignment="1">
      <alignment horizontal="center" vertical="center"/>
    </xf>
    <xf numFmtId="0" fontId="15" fillId="10" borderId="8" xfId="0" applyFont="1" applyFill="1" applyBorder="1" applyAlignment="1">
      <alignment horizontal="left" vertical="center" wrapText="1"/>
    </xf>
    <xf numFmtId="0" fontId="4" fillId="0" borderId="14" xfId="0" applyFont="1" applyBorder="1" applyAlignment="1">
      <alignment horizontal="left" vertical="center" wrapText="1"/>
    </xf>
    <xf numFmtId="0" fontId="5" fillId="4"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10" borderId="8" xfId="0" applyFont="1" applyFill="1" applyBorder="1" applyAlignment="1">
      <alignment horizontal="left" vertical="center"/>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4" fillId="0" borderId="26" xfId="0" applyFont="1" applyBorder="1" applyAlignment="1">
      <alignment vertical="center" wrapText="1"/>
    </xf>
    <xf numFmtId="0" fontId="4" fillId="0" borderId="27" xfId="0" applyFont="1" applyBorder="1" applyAlignment="1">
      <alignment horizontal="center" vertical="center"/>
    </xf>
    <xf numFmtId="0" fontId="5" fillId="8"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5" fillId="8" borderId="31" xfId="0" applyFont="1" applyFill="1" applyBorder="1" applyAlignment="1">
      <alignment horizontal="center" vertical="center" wrapText="1"/>
    </xf>
    <xf numFmtId="44" fontId="5" fillId="4" borderId="23" xfId="1" applyFont="1" applyFill="1" applyBorder="1" applyAlignment="1" applyProtection="1">
      <alignment horizontal="center" vertical="center"/>
      <protection locked="0"/>
    </xf>
    <xf numFmtId="44" fontId="5" fillId="4" borderId="24" xfId="1" applyFont="1" applyFill="1" applyBorder="1" applyAlignment="1" applyProtection="1">
      <alignment horizontal="center" vertical="center"/>
      <protection locked="0"/>
    </xf>
    <xf numFmtId="0" fontId="4" fillId="2" borderId="14" xfId="0" applyFont="1" applyFill="1" applyBorder="1" applyAlignment="1">
      <alignment horizontal="left" vertical="center" wrapText="1"/>
    </xf>
    <xf numFmtId="9" fontId="5" fillId="10" borderId="7" xfId="0" applyNumberFormat="1"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9" fontId="5" fillId="10" borderId="1" xfId="2" applyFont="1" applyFill="1" applyBorder="1" applyAlignment="1">
      <alignment horizontal="center" vertical="center" wrapText="1"/>
    </xf>
    <xf numFmtId="0" fontId="3" fillId="10" borderId="14" xfId="0" applyFont="1" applyFill="1" applyBorder="1" applyAlignment="1">
      <alignment horizontal="center" vertical="center" wrapText="1"/>
    </xf>
    <xf numFmtId="0" fontId="5" fillId="10" borderId="26"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0" borderId="14" xfId="0" applyFont="1" applyBorder="1" applyAlignment="1">
      <alignment horizontal="center" vertical="center" wrapText="1"/>
    </xf>
    <xf numFmtId="0" fontId="3" fillId="10" borderId="26"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14" xfId="0" applyFont="1" applyBorder="1" applyAlignment="1">
      <alignment horizontal="center" vertical="center" wrapText="1"/>
    </xf>
    <xf numFmtId="0" fontId="7" fillId="5" borderId="23"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3" fillId="5" borderId="0" xfId="0" applyFont="1" applyFill="1" applyAlignment="1">
      <alignment horizontal="left" vertical="center" wrapText="1"/>
    </xf>
    <xf numFmtId="0" fontId="5" fillId="4" borderId="6" xfId="0" applyFont="1" applyFill="1" applyBorder="1" applyAlignment="1">
      <alignment vertical="center"/>
    </xf>
    <xf numFmtId="0" fontId="5" fillId="10" borderId="8" xfId="0" applyFont="1" applyFill="1" applyBorder="1" applyAlignment="1">
      <alignment horizontal="center" vertical="center" wrapText="1"/>
    </xf>
    <xf numFmtId="9" fontId="5" fillId="10" borderId="6" xfId="0" applyNumberFormat="1" applyFont="1" applyFill="1" applyBorder="1" applyAlignment="1">
      <alignment horizontal="center" vertical="center" wrapText="1"/>
    </xf>
    <xf numFmtId="0" fontId="4" fillId="0" borderId="26" xfId="0" applyFont="1" applyBorder="1" applyAlignment="1">
      <alignment horizontal="left" vertical="center" wrapText="1"/>
    </xf>
    <xf numFmtId="0" fontId="4" fillId="0" borderId="8" xfId="0" applyFont="1" applyBorder="1" applyAlignment="1">
      <alignment horizontal="center" vertical="center" wrapText="1"/>
    </xf>
    <xf numFmtId="0" fontId="5" fillId="6" borderId="18" xfId="0" applyFont="1" applyFill="1" applyBorder="1" applyAlignment="1">
      <alignment horizontal="center" vertical="center" wrapText="1"/>
    </xf>
    <xf numFmtId="164" fontId="7" fillId="2" borderId="6" xfId="0" applyNumberFormat="1" applyFont="1" applyFill="1" applyBorder="1" applyAlignment="1">
      <alignment horizontal="center" vertical="center"/>
    </xf>
    <xf numFmtId="9" fontId="5" fillId="10" borderId="15" xfId="2" applyFont="1" applyFill="1" applyBorder="1" applyAlignment="1">
      <alignment horizontal="center" vertical="center" wrapText="1"/>
    </xf>
    <xf numFmtId="0" fontId="4" fillId="0" borderId="26" xfId="0" applyFont="1" applyBorder="1" applyAlignment="1">
      <alignment horizontal="left" vertical="center"/>
    </xf>
    <xf numFmtId="0" fontId="5" fillId="10" borderId="26" xfId="0" applyFont="1" applyFill="1" applyBorder="1" applyAlignment="1">
      <alignment horizontal="center" vertical="center"/>
    </xf>
    <xf numFmtId="0" fontId="5" fillId="10" borderId="24" xfId="0" applyFont="1" applyFill="1" applyBorder="1" applyAlignment="1">
      <alignment horizontal="center" vertical="center" wrapText="1"/>
    </xf>
    <xf numFmtId="0" fontId="37" fillId="0" borderId="8" xfId="0" applyFont="1" applyBorder="1"/>
    <xf numFmtId="8" fontId="4" fillId="7" borderId="19" xfId="0" applyNumberFormat="1" applyFont="1" applyFill="1" applyBorder="1" applyAlignment="1">
      <alignment horizontal="center" vertical="center"/>
    </xf>
    <xf numFmtId="164" fontId="8" fillId="2" borderId="6" xfId="0" applyNumberFormat="1" applyFont="1" applyFill="1" applyBorder="1" applyAlignment="1">
      <alignment horizontal="center" vertical="center"/>
    </xf>
    <xf numFmtId="0" fontId="3" fillId="10" borderId="43" xfId="0" applyFont="1" applyFill="1" applyBorder="1" applyAlignment="1">
      <alignment horizontal="center" vertical="center"/>
    </xf>
    <xf numFmtId="0" fontId="3" fillId="10" borderId="44" xfId="0" applyFont="1" applyFill="1" applyBorder="1" applyAlignment="1">
      <alignment horizontal="center" vertical="center" wrapText="1"/>
    </xf>
    <xf numFmtId="9" fontId="3" fillId="10" borderId="44" xfId="0" applyNumberFormat="1" applyFont="1" applyFill="1" applyBorder="1" applyAlignment="1">
      <alignment horizontal="center" vertical="center" wrapText="1"/>
    </xf>
    <xf numFmtId="9" fontId="3" fillId="10" borderId="44" xfId="2" applyFont="1" applyFill="1" applyBorder="1" applyAlignment="1">
      <alignment horizontal="center" vertical="center" wrapText="1"/>
    </xf>
    <xf numFmtId="9" fontId="3" fillId="10" borderId="46" xfId="2" applyFont="1" applyFill="1" applyBorder="1" applyAlignment="1">
      <alignment horizontal="center" vertical="center" wrapText="1"/>
    </xf>
    <xf numFmtId="0" fontId="4" fillId="2" borderId="47" xfId="0" applyFont="1" applyFill="1" applyBorder="1" applyAlignment="1">
      <alignment horizontal="left" vertical="center"/>
    </xf>
    <xf numFmtId="0" fontId="5" fillId="4" borderId="49" xfId="0" applyFont="1" applyFill="1" applyBorder="1" applyAlignment="1">
      <alignment horizontal="left" vertical="center"/>
    </xf>
    <xf numFmtId="164" fontId="5" fillId="4" borderId="36" xfId="0" applyNumberFormat="1" applyFont="1" applyFill="1" applyBorder="1" applyAlignment="1" applyProtection="1">
      <alignment horizontal="center" vertical="center"/>
      <protection locked="0"/>
    </xf>
    <xf numFmtId="164" fontId="4" fillId="2" borderId="36" xfId="0" applyNumberFormat="1" applyFont="1" applyFill="1" applyBorder="1" applyAlignment="1">
      <alignment horizontal="center" vertical="center"/>
    </xf>
    <xf numFmtId="0" fontId="5" fillId="10" borderId="49" xfId="0" applyFont="1" applyFill="1" applyBorder="1" applyAlignment="1">
      <alignment horizontal="left" vertical="center"/>
    </xf>
    <xf numFmtId="0" fontId="4" fillId="0" borderId="47" xfId="0" applyFont="1" applyBorder="1" applyAlignment="1">
      <alignment horizontal="left" vertical="center"/>
    </xf>
    <xf numFmtId="8" fontId="7" fillId="0" borderId="26" xfId="0" applyNumberFormat="1" applyFont="1" applyBorder="1" applyAlignment="1">
      <alignment horizontal="center" vertical="center"/>
    </xf>
    <xf numFmtId="0" fontId="4" fillId="0" borderId="50" xfId="0" applyFont="1" applyBorder="1" applyAlignment="1">
      <alignment horizontal="left" vertical="center"/>
    </xf>
    <xf numFmtId="0" fontId="4" fillId="0" borderId="42" xfId="0" applyFont="1" applyBorder="1" applyAlignment="1">
      <alignment horizontal="center" vertical="center" wrapText="1"/>
    </xf>
    <xf numFmtId="0" fontId="4" fillId="0" borderId="41" xfId="0" applyFont="1" applyBorder="1" applyAlignment="1">
      <alignment horizontal="left" vertical="center" wrapText="1"/>
    </xf>
    <xf numFmtId="0" fontId="40" fillId="0" borderId="0" xfId="0" applyFont="1" applyAlignment="1">
      <alignment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4" fillId="7" borderId="1" xfId="0" applyFont="1" applyFill="1" applyBorder="1" applyAlignment="1">
      <alignment horizontal="left" vertical="center"/>
    </xf>
    <xf numFmtId="0" fontId="40" fillId="7" borderId="0" xfId="0" applyFont="1" applyFill="1" applyAlignment="1">
      <alignment vertical="center"/>
    </xf>
    <xf numFmtId="0" fontId="17" fillId="7" borderId="0" xfId="6" applyFill="1" applyAlignment="1">
      <alignment vertical="center"/>
    </xf>
    <xf numFmtId="14" fontId="14" fillId="0" borderId="0" xfId="0" applyNumberFormat="1" applyFont="1"/>
    <xf numFmtId="0" fontId="4" fillId="7" borderId="15" xfId="0" applyFont="1" applyFill="1" applyBorder="1" applyAlignment="1">
      <alignment horizontal="center" vertical="center"/>
    </xf>
    <xf numFmtId="0" fontId="4" fillId="7" borderId="14" xfId="0" applyFont="1" applyFill="1" applyBorder="1" applyAlignment="1">
      <alignment horizontal="center" vertical="center"/>
    </xf>
    <xf numFmtId="0" fontId="41" fillId="2" borderId="0" xfId="0" applyFont="1" applyFill="1" applyAlignment="1">
      <alignment vertical="center"/>
    </xf>
    <xf numFmtId="164" fontId="6" fillId="4" borderId="6" xfId="0" applyNumberFormat="1" applyFont="1" applyFill="1" applyBorder="1" applyAlignment="1">
      <alignment horizontal="center" vertical="center" wrapText="1"/>
    </xf>
    <xf numFmtId="164" fontId="4" fillId="0" borderId="38" xfId="0" applyNumberFormat="1" applyFont="1" applyBorder="1" applyAlignment="1">
      <alignment horizontal="center" vertical="center" wrapText="1"/>
    </xf>
    <xf numFmtId="0" fontId="5" fillId="13" borderId="12" xfId="0" applyFont="1" applyFill="1" applyBorder="1" applyAlignment="1">
      <alignment horizontal="center" vertical="center" wrapText="1"/>
    </xf>
    <xf numFmtId="0" fontId="5" fillId="13" borderId="12" xfId="0" applyFont="1" applyFill="1" applyBorder="1" applyAlignment="1">
      <alignment vertical="center" wrapText="1"/>
    </xf>
    <xf numFmtId="0" fontId="44" fillId="0" borderId="26" xfId="0" applyFont="1" applyBorder="1" applyAlignment="1">
      <alignment vertical="center"/>
    </xf>
    <xf numFmtId="0" fontId="42" fillId="7" borderId="0" xfId="0" applyFont="1" applyFill="1" applyAlignment="1">
      <alignment vertical="center"/>
    </xf>
    <xf numFmtId="0" fontId="4" fillId="7" borderId="15" xfId="0" applyFont="1" applyFill="1" applyBorder="1" applyAlignment="1">
      <alignment horizontal="left" vertical="center" wrapText="1"/>
    </xf>
    <xf numFmtId="0" fontId="4" fillId="7" borderId="10" xfId="0" applyFont="1" applyFill="1" applyBorder="1" applyAlignment="1">
      <alignment horizontal="left" vertical="center"/>
    </xf>
    <xf numFmtId="0" fontId="4" fillId="7" borderId="8" xfId="0" applyFont="1" applyFill="1" applyBorder="1" applyAlignment="1">
      <alignment horizontal="left" vertical="center" wrapText="1"/>
    </xf>
    <xf numFmtId="8" fontId="4" fillId="7" borderId="6" xfId="0" applyNumberFormat="1" applyFont="1" applyFill="1" applyBorder="1" applyAlignment="1">
      <alignment horizontal="center" vertical="center"/>
    </xf>
    <xf numFmtId="0" fontId="4" fillId="7" borderId="14" xfId="0" applyFont="1" applyFill="1" applyBorder="1" applyAlignment="1">
      <alignment horizontal="left" vertical="center"/>
    </xf>
    <xf numFmtId="8" fontId="4" fillId="7" borderId="14" xfId="0" applyNumberFormat="1" applyFont="1" applyFill="1" applyBorder="1" applyAlignment="1">
      <alignment horizontal="center" vertical="center"/>
    </xf>
    <xf numFmtId="0" fontId="5" fillId="11" borderId="26" xfId="0" applyFont="1" applyFill="1" applyBorder="1" applyAlignment="1">
      <alignment horizontal="center" vertical="center"/>
    </xf>
    <xf numFmtId="8" fontId="34" fillId="14" borderId="1" xfId="0" applyNumberFormat="1" applyFont="1" applyFill="1" applyBorder="1" applyAlignment="1">
      <alignment vertical="center"/>
    </xf>
    <xf numFmtId="0" fontId="45" fillId="0" borderId="0" xfId="0" applyFont="1"/>
    <xf numFmtId="0" fontId="4" fillId="2" borderId="41" xfId="0" applyFont="1" applyFill="1" applyBorder="1" applyAlignment="1">
      <alignment horizontal="center" vertical="center" wrapText="1"/>
    </xf>
    <xf numFmtId="0" fontId="7" fillId="2" borderId="3" xfId="0" applyFont="1" applyFill="1" applyBorder="1" applyAlignment="1">
      <alignment vertical="center" wrapText="1"/>
    </xf>
    <xf numFmtId="0" fontId="4" fillId="2" borderId="41" xfId="0" applyFont="1" applyFill="1" applyBorder="1" applyAlignment="1">
      <alignment horizontal="left" vertical="center" wrapText="1"/>
    </xf>
    <xf numFmtId="9" fontId="3" fillId="5" borderId="0" xfId="0" applyNumberFormat="1" applyFont="1" applyFill="1" applyAlignment="1">
      <alignment horizontal="center" vertical="center" wrapText="1"/>
    </xf>
    <xf numFmtId="0" fontId="5" fillId="10" borderId="7" xfId="0" applyFont="1" applyFill="1" applyBorder="1" applyAlignment="1">
      <alignment horizontal="center" vertical="center" wrapText="1"/>
    </xf>
    <xf numFmtId="0" fontId="17" fillId="12" borderId="0" xfId="6" applyFill="1" applyBorder="1" applyAlignment="1">
      <alignment vertical="center"/>
    </xf>
    <xf numFmtId="1" fontId="4" fillId="2" borderId="3" xfId="0" applyNumberFormat="1" applyFont="1" applyFill="1" applyBorder="1" applyAlignment="1">
      <alignment horizontal="center" vertical="center" wrapText="1"/>
    </xf>
    <xf numFmtId="0" fontId="4" fillId="0" borderId="3" xfId="0" applyFont="1" applyBorder="1" applyAlignment="1">
      <alignment vertical="center" wrapText="1"/>
    </xf>
    <xf numFmtId="164" fontId="30" fillId="2" borderId="3" xfId="0" applyNumberFormat="1" applyFont="1" applyFill="1" applyBorder="1" applyAlignment="1">
      <alignment horizontal="center" vertical="center"/>
    </xf>
    <xf numFmtId="0" fontId="4" fillId="15" borderId="3" xfId="0" applyFont="1" applyFill="1" applyBorder="1" applyAlignment="1">
      <alignment horizontal="center" vertical="center"/>
    </xf>
    <xf numFmtId="0" fontId="5" fillId="15" borderId="55" xfId="0" applyFont="1" applyFill="1" applyBorder="1" applyAlignment="1">
      <alignment horizontal="center" vertical="center" wrapText="1"/>
    </xf>
    <xf numFmtId="9" fontId="5" fillId="10" borderId="26" xfId="2" applyFont="1" applyFill="1" applyBorder="1" applyAlignment="1">
      <alignment horizontal="center" vertical="center" wrapText="1"/>
    </xf>
    <xf numFmtId="164" fontId="7" fillId="2" borderId="26"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64" fontId="5" fillId="4" borderId="23" xfId="0" applyNumberFormat="1" applyFont="1" applyFill="1" applyBorder="1" applyAlignment="1">
      <alignment horizontal="center" vertical="center"/>
    </xf>
    <xf numFmtId="164" fontId="30" fillId="2" borderId="39" xfId="0" applyNumberFormat="1" applyFont="1" applyFill="1" applyBorder="1" applyAlignment="1">
      <alignment horizontal="center" vertical="center"/>
    </xf>
    <xf numFmtId="164" fontId="4" fillId="2" borderId="29" xfId="0" applyNumberFormat="1" applyFont="1" applyFill="1" applyBorder="1" applyAlignment="1">
      <alignment horizontal="center" vertical="center"/>
    </xf>
    <xf numFmtId="0" fontId="46" fillId="2" borderId="0" xfId="0" applyFont="1" applyFill="1" applyAlignment="1">
      <alignment vertical="center"/>
    </xf>
    <xf numFmtId="0" fontId="17" fillId="2" borderId="0" xfId="6" applyFill="1" applyBorder="1" applyAlignment="1">
      <alignment vertical="center"/>
    </xf>
    <xf numFmtId="164" fontId="7" fillId="5" borderId="23" xfId="0" applyNumberFormat="1" applyFont="1" applyFill="1" applyBorder="1" applyAlignment="1">
      <alignment horizontal="center" vertical="center" wrapText="1"/>
    </xf>
    <xf numFmtId="0" fontId="7" fillId="5" borderId="31" xfId="0" applyFont="1" applyFill="1" applyBorder="1" applyAlignment="1">
      <alignment horizontal="left" vertical="center" wrapText="1"/>
    </xf>
    <xf numFmtId="0" fontId="7" fillId="0" borderId="30" xfId="0" applyFont="1" applyBorder="1" applyAlignment="1">
      <alignment horizontal="center" vertical="center" wrapText="1"/>
    </xf>
    <xf numFmtId="8" fontId="7" fillId="7" borderId="7" xfId="0" applyNumberFormat="1" applyFont="1" applyFill="1" applyBorder="1" applyAlignment="1">
      <alignment horizontal="center"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4" xfId="0" applyFont="1" applyBorder="1" applyAlignment="1">
      <alignment horizontal="left" vertical="center"/>
    </xf>
    <xf numFmtId="0" fontId="4" fillId="0" borderId="15" xfId="0" applyFont="1" applyBorder="1" applyAlignment="1">
      <alignment horizontal="left" vertical="center" wrapText="1"/>
    </xf>
    <xf numFmtId="0" fontId="47" fillId="0" borderId="26" xfId="0" applyFont="1" applyBorder="1"/>
    <xf numFmtId="8" fontId="34" fillId="14" borderId="8" xfId="0" applyNumberFormat="1" applyFont="1" applyFill="1" applyBorder="1" applyAlignment="1">
      <alignment vertical="center"/>
    </xf>
    <xf numFmtId="0" fontId="14" fillId="0" borderId="30" xfId="0" applyFont="1" applyBorder="1" applyAlignment="1">
      <alignment vertical="center"/>
    </xf>
    <xf numFmtId="8" fontId="34" fillId="14" borderId="14" xfId="0" applyNumberFormat="1" applyFont="1" applyFill="1" applyBorder="1" applyAlignment="1">
      <alignment vertical="center"/>
    </xf>
    <xf numFmtId="0" fontId="6" fillId="10" borderId="26" xfId="0"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41" xfId="0" applyFont="1" applyBorder="1" applyAlignment="1">
      <alignment horizontal="left" vertical="center" wrapText="1"/>
    </xf>
    <xf numFmtId="164" fontId="7" fillId="0" borderId="1"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26"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31" xfId="0" applyFont="1" applyBorder="1" applyAlignment="1">
      <alignment horizontal="center" vertical="center" wrapText="1"/>
    </xf>
    <xf numFmtId="0" fontId="7" fillId="5" borderId="25" xfId="0" applyFont="1" applyFill="1" applyBorder="1" applyAlignment="1">
      <alignment horizontal="left" vertical="center" wrapText="1"/>
    </xf>
    <xf numFmtId="0" fontId="30" fillId="2" borderId="14" xfId="0" applyFont="1" applyFill="1" applyBorder="1" applyAlignment="1">
      <alignment horizontal="center" vertical="center" wrapText="1"/>
    </xf>
    <xf numFmtId="0" fontId="49" fillId="0" borderId="14" xfId="0" applyFont="1" applyBorder="1" applyAlignment="1">
      <alignment vertical="center" wrapText="1"/>
    </xf>
    <xf numFmtId="8" fontId="30" fillId="7" borderId="6" xfId="0" applyNumberFormat="1" applyFont="1" applyFill="1" applyBorder="1" applyAlignment="1">
      <alignment horizontal="center" vertical="center"/>
    </xf>
    <xf numFmtId="0" fontId="33" fillId="4" borderId="1" xfId="0" applyFont="1" applyFill="1" applyBorder="1" applyAlignment="1">
      <alignment horizontal="center" vertical="center" wrapText="1"/>
    </xf>
    <xf numFmtId="0" fontId="33" fillId="4" borderId="8" xfId="0" applyFont="1" applyFill="1" applyBorder="1" applyAlignment="1">
      <alignment horizontal="center" vertical="center" wrapText="1"/>
    </xf>
    <xf numFmtId="164" fontId="33" fillId="4" borderId="6" xfId="0" applyNumberFormat="1" applyFont="1" applyFill="1" applyBorder="1" applyAlignment="1" applyProtection="1">
      <alignment horizontal="center" vertical="center"/>
      <protection locked="0"/>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164" fontId="30" fillId="2" borderId="8" xfId="0" applyNumberFormat="1" applyFont="1" applyFill="1" applyBorder="1" applyAlignment="1" applyProtection="1">
      <alignment horizontal="center" vertical="center" wrapText="1"/>
      <protection locked="0"/>
    </xf>
    <xf numFmtId="0" fontId="33" fillId="10" borderId="1" xfId="0" applyFont="1" applyFill="1" applyBorder="1" applyAlignment="1">
      <alignment horizontal="center" vertical="center" wrapText="1"/>
    </xf>
    <xf numFmtId="0" fontId="30" fillId="2" borderId="8" xfId="0" applyFont="1" applyFill="1" applyBorder="1" applyAlignment="1">
      <alignment horizontal="left" vertical="center" wrapText="1"/>
    </xf>
    <xf numFmtId="8" fontId="30" fillId="7" borderId="26" xfId="0" applyNumberFormat="1" applyFont="1" applyFill="1" applyBorder="1" applyAlignment="1">
      <alignment horizontal="center" vertical="center"/>
    </xf>
    <xf numFmtId="0" fontId="30" fillId="0" borderId="1" xfId="0" applyFont="1" applyBorder="1" applyAlignment="1">
      <alignment horizontal="center" vertical="center" wrapText="1"/>
    </xf>
    <xf numFmtId="0" fontId="30" fillId="2" borderId="0" xfId="0" applyFont="1" applyFill="1" applyAlignment="1">
      <alignment horizontal="left" vertical="center"/>
    </xf>
    <xf numFmtId="0" fontId="30" fillId="2" borderId="0" xfId="0" applyFont="1" applyFill="1" applyAlignment="1">
      <alignment horizontal="center" vertical="center" wrapText="1"/>
    </xf>
    <xf numFmtId="0" fontId="30" fillId="2" borderId="0" xfId="0" applyFont="1" applyFill="1" applyAlignment="1">
      <alignment horizontal="left" vertical="center" wrapText="1"/>
    </xf>
    <xf numFmtId="8" fontId="30" fillId="2" borderId="0" xfId="0" applyNumberFormat="1" applyFont="1" applyFill="1" applyAlignment="1">
      <alignment horizontal="center" vertical="center" wrapText="1"/>
    </xf>
    <xf numFmtId="0" fontId="30" fillId="0" borderId="14" xfId="0" applyFont="1" applyBorder="1" applyAlignment="1">
      <alignment horizontal="center" vertical="center" wrapText="1"/>
    </xf>
    <xf numFmtId="0" fontId="49" fillId="0" borderId="1" xfId="0" applyFont="1" applyBorder="1" applyAlignment="1">
      <alignment vertical="center" wrapText="1"/>
    </xf>
    <xf numFmtId="0" fontId="30" fillId="0" borderId="15" xfId="0" applyFont="1" applyBorder="1" applyAlignment="1">
      <alignment horizontal="center" vertical="center" wrapText="1"/>
    </xf>
    <xf numFmtId="0" fontId="33" fillId="2" borderId="10" xfId="0" applyFont="1" applyFill="1" applyBorder="1" applyAlignment="1">
      <alignment horizontal="left" vertical="center" wrapText="1"/>
    </xf>
    <xf numFmtId="0" fontId="30" fillId="0" borderId="32" xfId="0" applyFont="1" applyBorder="1" applyAlignment="1">
      <alignment horizontal="left" vertical="center"/>
    </xf>
    <xf numFmtId="0" fontId="30" fillId="0" borderId="33" xfId="0" applyFont="1" applyBorder="1" applyAlignment="1">
      <alignment horizontal="center" vertical="center" wrapText="1"/>
    </xf>
    <xf numFmtId="0" fontId="19" fillId="2" borderId="16" xfId="0" applyFont="1" applyFill="1" applyBorder="1" applyAlignment="1">
      <alignment vertical="center"/>
    </xf>
    <xf numFmtId="0" fontId="21" fillId="16" borderId="7" xfId="0" applyFont="1" applyFill="1" applyBorder="1" applyAlignment="1">
      <alignment horizontal="center" vertical="center"/>
    </xf>
    <xf numFmtId="0" fontId="20" fillId="2" borderId="0" xfId="0" applyFont="1" applyFill="1"/>
    <xf numFmtId="0" fontId="18" fillId="2" borderId="19" xfId="6" applyFont="1" applyFill="1" applyBorder="1" applyAlignment="1">
      <alignment horizontal="left" vertical="center" wrapText="1"/>
    </xf>
    <xf numFmtId="0" fontId="19" fillId="16" borderId="8" xfId="0" applyFont="1" applyFill="1" applyBorder="1" applyAlignment="1">
      <alignment vertical="center"/>
    </xf>
    <xf numFmtId="0" fontId="18" fillId="2" borderId="7" xfId="6" applyFont="1" applyFill="1" applyBorder="1" applyAlignment="1">
      <alignment vertical="center"/>
    </xf>
    <xf numFmtId="0" fontId="16" fillId="0" borderId="0" xfId="0" applyFont="1" applyAlignment="1">
      <alignment horizontal="left" vertical="center" wrapText="1"/>
    </xf>
    <xf numFmtId="0" fontId="7" fillId="2" borderId="1" xfId="0" applyFont="1" applyFill="1" applyBorder="1" applyAlignment="1" applyProtection="1">
      <alignment horizontal="left" vertical="center" wrapText="1"/>
      <protection locked="0"/>
    </xf>
    <xf numFmtId="8" fontId="7" fillId="7" borderId="26" xfId="0" applyNumberFormat="1" applyFont="1" applyFill="1" applyBorder="1" applyAlignment="1">
      <alignment horizontal="center" vertical="center"/>
    </xf>
    <xf numFmtId="164" fontId="7" fillId="2" borderId="12" xfId="0" applyNumberFormat="1" applyFont="1" applyFill="1" applyBorder="1" applyAlignment="1">
      <alignment horizontal="center" vertical="center"/>
    </xf>
    <xf numFmtId="164" fontId="7" fillId="2" borderId="13" xfId="0" applyNumberFormat="1" applyFont="1" applyFill="1" applyBorder="1" applyAlignment="1">
      <alignment horizontal="center" vertical="center"/>
    </xf>
    <xf numFmtId="0" fontId="45" fillId="2" borderId="0" xfId="0" applyFont="1" applyFill="1"/>
    <xf numFmtId="9" fontId="33" fillId="10" borderId="8" xfId="0" applyNumberFormat="1" applyFont="1" applyFill="1" applyBorder="1" applyAlignment="1">
      <alignment horizontal="center" vertical="center" wrapText="1"/>
    </xf>
    <xf numFmtId="0" fontId="7" fillId="2" borderId="8" xfId="0" applyFont="1" applyFill="1" applyBorder="1" applyAlignment="1">
      <alignment horizontal="left" vertical="center" wrapText="1"/>
    </xf>
    <xf numFmtId="0" fontId="50" fillId="7" borderId="0" xfId="0" applyFont="1" applyFill="1" applyAlignment="1">
      <alignment vertical="center"/>
    </xf>
    <xf numFmtId="9" fontId="6" fillId="10" borderId="26" xfId="0" applyNumberFormat="1" applyFont="1" applyFill="1" applyBorder="1" applyAlignment="1">
      <alignment horizontal="center" vertical="center" wrapText="1"/>
    </xf>
    <xf numFmtId="9" fontId="6" fillId="10" borderId="26" xfId="2" applyFont="1" applyFill="1" applyBorder="1" applyAlignment="1">
      <alignment horizontal="center" vertical="center" wrapText="1"/>
    </xf>
    <xf numFmtId="0" fontId="5" fillId="10" borderId="2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6" fillId="10" borderId="26" xfId="0" applyFont="1" applyFill="1" applyBorder="1" applyAlignment="1">
      <alignment horizontal="left" vertical="center" wrapText="1"/>
    </xf>
    <xf numFmtId="0" fontId="6" fillId="10" borderId="7" xfId="0" applyFont="1" applyFill="1" applyBorder="1" applyAlignment="1">
      <alignment horizontal="center" vertical="center" wrapText="1"/>
    </xf>
    <xf numFmtId="0" fontId="6" fillId="10" borderId="1" xfId="0" applyFont="1" applyFill="1" applyBorder="1" applyAlignment="1">
      <alignment horizontal="center" vertical="center" wrapText="1"/>
    </xf>
    <xf numFmtId="9" fontId="6" fillId="10" borderId="19" xfId="0" applyNumberFormat="1" applyFont="1" applyFill="1" applyBorder="1" applyAlignment="1">
      <alignment horizontal="center" vertical="center" wrapText="1"/>
    </xf>
    <xf numFmtId="0" fontId="7" fillId="2" borderId="15" xfId="0" applyFont="1" applyFill="1" applyBorder="1" applyAlignment="1">
      <alignment horizontal="left" vertical="center" wrapText="1"/>
    </xf>
    <xf numFmtId="0" fontId="7" fillId="0" borderId="8" xfId="0" applyFont="1" applyBorder="1" applyAlignment="1">
      <alignment horizontal="left" vertical="center" wrapText="1"/>
    </xf>
    <xf numFmtId="8" fontId="7" fillId="2" borderId="7" xfId="0" applyNumberFormat="1" applyFont="1" applyFill="1" applyBorder="1" applyAlignment="1">
      <alignment horizontal="center" vertical="center"/>
    </xf>
    <xf numFmtId="8" fontId="4" fillId="2" borderId="7" xfId="0" applyNumberFormat="1" applyFont="1" applyFill="1" applyBorder="1" applyAlignment="1">
      <alignment horizontal="center" vertical="center"/>
    </xf>
    <xf numFmtId="0" fontId="51" fillId="0" borderId="1" xfId="0" applyFont="1" applyBorder="1" applyAlignment="1">
      <alignment horizontal="left" vertical="center"/>
    </xf>
    <xf numFmtId="8" fontId="7" fillId="2" borderId="26" xfId="0" applyNumberFormat="1" applyFont="1" applyFill="1" applyBorder="1" applyAlignment="1">
      <alignment horizontal="center" vertical="center"/>
    </xf>
    <xf numFmtId="0" fontId="4" fillId="2" borderId="26" xfId="0" applyFont="1" applyFill="1" applyBorder="1" applyAlignment="1">
      <alignment horizontal="left" vertical="center"/>
    </xf>
    <xf numFmtId="0" fontId="4" fillId="2" borderId="63" xfId="0" applyFont="1" applyFill="1" applyBorder="1" applyAlignment="1">
      <alignment horizontal="center" vertical="center" wrapText="1"/>
    </xf>
    <xf numFmtId="164" fontId="7" fillId="2" borderId="64" xfId="0" applyNumberFormat="1" applyFont="1" applyFill="1" applyBorder="1" applyAlignment="1">
      <alignment horizontal="center" vertical="center"/>
    </xf>
    <xf numFmtId="164" fontId="4" fillId="2" borderId="65" xfId="0" applyNumberFormat="1" applyFont="1" applyFill="1" applyBorder="1" applyAlignment="1">
      <alignment horizontal="center" vertical="center"/>
    </xf>
    <xf numFmtId="0" fontId="4" fillId="2" borderId="49" xfId="0" applyFont="1" applyFill="1" applyBorder="1" applyAlignment="1">
      <alignment horizontal="center" vertical="center" wrapText="1"/>
    </xf>
    <xf numFmtId="0" fontId="5" fillId="4" borderId="49" xfId="0" applyFont="1" applyFill="1" applyBorder="1" applyAlignment="1">
      <alignment horizontal="center" vertical="center" wrapText="1"/>
    </xf>
    <xf numFmtId="164" fontId="7" fillId="2" borderId="36" xfId="0" applyNumberFormat="1" applyFont="1" applyFill="1" applyBorder="1" applyAlignment="1">
      <alignment horizontal="center" vertical="center"/>
    </xf>
    <xf numFmtId="0" fontId="7" fillId="2" borderId="49" xfId="0" applyFont="1" applyFill="1" applyBorder="1" applyAlignment="1">
      <alignment horizontal="center" vertical="center" wrapText="1"/>
    </xf>
    <xf numFmtId="9" fontId="6" fillId="10" borderId="47" xfId="0" applyNumberFormat="1" applyFont="1" applyFill="1" applyBorder="1" applyAlignment="1">
      <alignment horizontal="center" vertical="center" wrapText="1"/>
    </xf>
    <xf numFmtId="9" fontId="6" fillId="10" borderId="36" xfId="0" applyNumberFormat="1" applyFont="1" applyFill="1" applyBorder="1" applyAlignment="1">
      <alignment horizontal="center" vertical="center" wrapText="1"/>
    </xf>
    <xf numFmtId="0" fontId="7" fillId="2" borderId="16" xfId="0" applyFont="1" applyFill="1" applyBorder="1" applyAlignment="1">
      <alignment horizontal="left" vertical="center" wrapText="1"/>
    </xf>
    <xf numFmtId="0" fontId="6" fillId="10" borderId="23" xfId="0" applyFont="1" applyFill="1" applyBorder="1" applyAlignment="1">
      <alignment horizontal="center" vertical="center" wrapText="1"/>
    </xf>
    <xf numFmtId="9" fontId="3" fillId="10" borderId="43" xfId="0" applyNumberFormat="1" applyFont="1" applyFill="1" applyBorder="1" applyAlignment="1">
      <alignment horizontal="center" vertical="center" wrapText="1"/>
    </xf>
    <xf numFmtId="0" fontId="4" fillId="2" borderId="72" xfId="0" applyFont="1" applyFill="1" applyBorder="1" applyAlignment="1">
      <alignment horizontal="center" vertical="center" wrapText="1"/>
    </xf>
    <xf numFmtId="164" fontId="7" fillId="2" borderId="73" xfId="0" applyNumberFormat="1" applyFont="1" applyFill="1" applyBorder="1" applyAlignment="1">
      <alignment horizontal="center" vertical="center"/>
    </xf>
    <xf numFmtId="164" fontId="4" fillId="2" borderId="70" xfId="0" applyNumberFormat="1" applyFont="1" applyFill="1" applyBorder="1" applyAlignment="1">
      <alignment horizontal="center" vertical="center"/>
    </xf>
    <xf numFmtId="164" fontId="7" fillId="2" borderId="52" xfId="0" applyNumberFormat="1" applyFont="1" applyFill="1" applyBorder="1" applyAlignment="1">
      <alignment horizontal="center" vertical="center"/>
    </xf>
    <xf numFmtId="9" fontId="5" fillId="10" borderId="47" xfId="0" applyNumberFormat="1" applyFont="1" applyFill="1" applyBorder="1" applyAlignment="1">
      <alignment horizontal="center" vertical="center" wrapText="1"/>
    </xf>
    <xf numFmtId="9" fontId="5" fillId="10" borderId="36"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8" fontId="7" fillId="2" borderId="45" xfId="0" applyNumberFormat="1" applyFont="1" applyFill="1" applyBorder="1" applyAlignment="1">
      <alignment horizontal="center" vertical="center"/>
    </xf>
    <xf numFmtId="8" fontId="4" fillId="2" borderId="51" xfId="0" applyNumberFormat="1" applyFont="1" applyFill="1" applyBorder="1" applyAlignment="1">
      <alignment horizontal="center" vertical="center"/>
    </xf>
    <xf numFmtId="0" fontId="7" fillId="0" borderId="8" xfId="0" applyFont="1" applyBorder="1" applyAlignment="1">
      <alignment horizontal="left" vertical="center"/>
    </xf>
    <xf numFmtId="0" fontId="7" fillId="2" borderId="8" xfId="0" applyFont="1" applyFill="1" applyBorder="1" applyAlignment="1">
      <alignment horizontal="left" vertical="center"/>
    </xf>
    <xf numFmtId="164" fontId="7" fillId="2" borderId="23" xfId="0" applyNumberFormat="1" applyFont="1" applyFill="1" applyBorder="1" applyAlignment="1">
      <alignment horizontal="center" vertical="center"/>
    </xf>
    <xf numFmtId="0" fontId="7" fillId="2" borderId="7" xfId="0" applyFont="1" applyFill="1" applyBorder="1" applyAlignment="1">
      <alignment horizontal="left" vertical="center"/>
    </xf>
    <xf numFmtId="0" fontId="7" fillId="0" borderId="1" xfId="0" applyFont="1" applyBorder="1" applyAlignment="1">
      <alignment horizontal="center" vertical="center"/>
    </xf>
    <xf numFmtId="0" fontId="7" fillId="2" borderId="15" xfId="0" applyFont="1" applyFill="1" applyBorder="1" applyAlignment="1">
      <alignment horizontal="center" vertical="center" wrapText="1"/>
    </xf>
    <xf numFmtId="8" fontId="7" fillId="7" borderId="19"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9" fontId="6" fillId="10" borderId="15" xfId="0" applyNumberFormat="1" applyFont="1" applyFill="1" applyBorder="1" applyAlignment="1">
      <alignment horizontal="center" vertical="center" wrapText="1"/>
    </xf>
    <xf numFmtId="0" fontId="6" fillId="10" borderId="24" xfId="0" applyFont="1" applyFill="1" applyBorder="1" applyAlignment="1">
      <alignment horizontal="center" vertical="center" wrapText="1"/>
    </xf>
    <xf numFmtId="9" fontId="6" fillId="10" borderId="7" xfId="0" applyNumberFormat="1" applyFont="1" applyFill="1" applyBorder="1" applyAlignment="1">
      <alignment horizontal="center" vertical="center" wrapText="1"/>
    </xf>
    <xf numFmtId="0" fontId="51" fillId="0" borderId="1" xfId="0" applyFont="1" applyBorder="1" applyAlignment="1">
      <alignment horizontal="center" vertical="center"/>
    </xf>
    <xf numFmtId="0" fontId="51" fillId="2" borderId="8" xfId="0" applyFont="1" applyFill="1" applyBorder="1" applyAlignment="1">
      <alignment horizontal="left" vertical="center"/>
    </xf>
    <xf numFmtId="164" fontId="51" fillId="2" borderId="23" xfId="0" applyNumberFormat="1" applyFont="1" applyFill="1" applyBorder="1" applyAlignment="1">
      <alignment horizontal="center" vertical="center"/>
    </xf>
    <xf numFmtId="0" fontId="51" fillId="0" borderId="1" xfId="0" applyFont="1" applyBorder="1" applyAlignment="1">
      <alignment horizontal="left" vertical="center" wrapText="1"/>
    </xf>
    <xf numFmtId="164" fontId="51" fillId="2" borderId="26" xfId="0" applyNumberFormat="1" applyFont="1" applyFill="1" applyBorder="1" applyAlignment="1">
      <alignment horizontal="center" vertical="center"/>
    </xf>
    <xf numFmtId="0" fontId="51" fillId="0" borderId="8" xfId="0" applyFont="1" applyBorder="1" applyAlignment="1">
      <alignment horizontal="left" vertical="center" wrapText="1"/>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164" fontId="7" fillId="2" borderId="14" xfId="0" applyNumberFormat="1" applyFont="1" applyFill="1" applyBorder="1" applyAlignment="1">
      <alignment horizontal="center" vertical="center" wrapText="1"/>
    </xf>
    <xf numFmtId="164" fontId="7" fillId="2" borderId="8" xfId="1" applyNumberFormat="1" applyFont="1" applyFill="1" applyBorder="1" applyAlignment="1">
      <alignment vertical="center"/>
    </xf>
    <xf numFmtId="164" fontId="7" fillId="2" borderId="6" xfId="1" applyNumberFormat="1" applyFont="1" applyFill="1" applyBorder="1" applyAlignment="1">
      <alignment horizontal="center" vertical="center"/>
    </xf>
    <xf numFmtId="0" fontId="7" fillId="0" borderId="41" xfId="0" applyFont="1" applyBorder="1" applyAlignment="1">
      <alignment horizontal="center" vertical="center"/>
    </xf>
    <xf numFmtId="0" fontId="7" fillId="0" borderId="38" xfId="0" applyFont="1" applyBorder="1" applyAlignment="1">
      <alignment horizontal="left" vertical="center"/>
    </xf>
    <xf numFmtId="0" fontId="5" fillId="10" borderId="51" xfId="0" applyFont="1" applyFill="1" applyBorder="1" applyAlignment="1">
      <alignment horizontal="center" vertical="center" wrapText="1"/>
    </xf>
    <xf numFmtId="0" fontId="5" fillId="10" borderId="41" xfId="0" applyFont="1" applyFill="1" applyBorder="1" applyAlignment="1">
      <alignment horizontal="center" vertical="center" wrapText="1"/>
    </xf>
    <xf numFmtId="9" fontId="5" fillId="10" borderId="51" xfId="0" applyNumberFormat="1" applyFont="1" applyFill="1" applyBorder="1" applyAlignment="1">
      <alignment horizontal="center" vertical="center" wrapText="1"/>
    </xf>
    <xf numFmtId="9" fontId="5" fillId="10" borderId="41"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31" xfId="0" applyNumberFormat="1" applyFont="1" applyFill="1" applyBorder="1" applyAlignment="1">
      <alignment horizontal="center" vertical="center" wrapText="1"/>
    </xf>
    <xf numFmtId="164" fontId="7" fillId="2" borderId="23" xfId="0" applyNumberFormat="1" applyFont="1" applyFill="1" applyBorder="1" applyAlignment="1">
      <alignment horizontal="center" vertical="center" wrapText="1"/>
    </xf>
    <xf numFmtId="164" fontId="7" fillId="2" borderId="24" xfId="0" applyNumberFormat="1" applyFont="1" applyFill="1" applyBorder="1" applyAlignment="1">
      <alignment horizontal="center" vertical="center" wrapText="1"/>
    </xf>
    <xf numFmtId="0" fontId="7" fillId="2" borderId="17" xfId="0" applyFont="1" applyFill="1" applyBorder="1" applyAlignment="1">
      <alignment horizontal="left" vertical="center" wrapText="1"/>
    </xf>
    <xf numFmtId="0" fontId="7" fillId="2" borderId="41" xfId="0" applyFont="1" applyFill="1" applyBorder="1" applyAlignment="1">
      <alignment horizontal="center" vertical="center" wrapText="1"/>
    </xf>
    <xf numFmtId="0" fontId="7" fillId="2" borderId="41" xfId="0" applyFont="1" applyFill="1" applyBorder="1" applyAlignment="1">
      <alignment horizontal="left" vertical="center" wrapText="1"/>
    </xf>
    <xf numFmtId="9" fontId="33" fillId="10" borderId="26" xfId="0" applyNumberFormat="1" applyFont="1" applyFill="1" applyBorder="1" applyAlignment="1">
      <alignment horizontal="center" vertical="center" wrapText="1"/>
    </xf>
    <xf numFmtId="164" fontId="4" fillId="2" borderId="48" xfId="5" applyNumberFormat="1" applyFont="1" applyFill="1" applyBorder="1" applyAlignment="1">
      <alignment horizontal="center" vertical="center"/>
    </xf>
    <xf numFmtId="0" fontId="4" fillId="2" borderId="74" xfId="0" applyFont="1" applyFill="1" applyBorder="1" applyAlignment="1">
      <alignment vertical="center"/>
    </xf>
    <xf numFmtId="164" fontId="4" fillId="2" borderId="75" xfId="0" applyNumberFormat="1" applyFont="1" applyFill="1" applyBorder="1" applyAlignment="1">
      <alignment horizontal="center" vertical="center"/>
    </xf>
    <xf numFmtId="0" fontId="4" fillId="0" borderId="51" xfId="0" applyFont="1" applyBorder="1" applyAlignment="1">
      <alignment horizontal="center" vertical="center"/>
    </xf>
    <xf numFmtId="0" fontId="5" fillId="2" borderId="10" xfId="0" applyFont="1" applyFill="1" applyBorder="1" applyAlignment="1">
      <alignment horizontal="left" vertical="center"/>
    </xf>
    <xf numFmtId="0" fontId="3" fillId="10" borderId="43" xfId="0" applyFont="1" applyFill="1" applyBorder="1" applyAlignment="1">
      <alignment horizontal="center" vertical="center" wrapText="1"/>
    </xf>
    <xf numFmtId="0" fontId="33" fillId="4" borderId="49" xfId="0" applyFont="1" applyFill="1" applyBorder="1" applyAlignment="1">
      <alignment horizontal="left" vertical="center" wrapText="1"/>
    </xf>
    <xf numFmtId="164" fontId="5" fillId="4" borderId="36" xfId="0" applyNumberFormat="1" applyFont="1" applyFill="1" applyBorder="1" applyAlignment="1">
      <alignment horizontal="center" vertical="center" wrapText="1"/>
    </xf>
    <xf numFmtId="0" fontId="33" fillId="4" borderId="47" xfId="0" applyFont="1" applyFill="1" applyBorder="1" applyAlignment="1">
      <alignment horizontal="left" vertical="center" wrapText="1"/>
    </xf>
    <xf numFmtId="0" fontId="30" fillId="2" borderId="47" xfId="0" applyFont="1" applyFill="1" applyBorder="1" applyAlignment="1">
      <alignment horizontal="left" vertical="center"/>
    </xf>
    <xf numFmtId="0" fontId="7" fillId="2" borderId="36" xfId="0" applyFont="1" applyFill="1" applyBorder="1" applyAlignment="1">
      <alignment horizontal="left" vertical="center"/>
    </xf>
    <xf numFmtId="0" fontId="30" fillId="0" borderId="47" xfId="0" applyFont="1" applyBorder="1" applyAlignment="1">
      <alignment horizontal="left" vertical="center"/>
    </xf>
    <xf numFmtId="164" fontId="7" fillId="2" borderId="36" xfId="1" applyNumberFormat="1" applyFont="1" applyFill="1" applyBorder="1" applyAlignment="1">
      <alignment vertical="center"/>
    </xf>
    <xf numFmtId="164" fontId="7" fillId="2" borderId="60" xfId="0" applyNumberFormat="1" applyFont="1" applyFill="1" applyBorder="1" applyAlignment="1">
      <alignment horizontal="center" vertical="center" wrapText="1"/>
    </xf>
    <xf numFmtId="0" fontId="30" fillId="0" borderId="50" xfId="0" applyFont="1" applyBorder="1" applyAlignment="1">
      <alignment horizontal="left" vertical="center"/>
    </xf>
    <xf numFmtId="0" fontId="5" fillId="2" borderId="10" xfId="0" applyFont="1" applyFill="1" applyBorder="1" applyAlignment="1" applyProtection="1">
      <alignment horizontal="left" vertical="center"/>
      <protection locked="0"/>
    </xf>
    <xf numFmtId="0" fontId="0" fillId="2" borderId="10" xfId="0" applyFill="1" applyBorder="1" applyAlignment="1">
      <alignment vertical="center"/>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30" fillId="2" borderId="47" xfId="0" applyFont="1" applyFill="1" applyBorder="1" applyAlignment="1">
      <alignment horizontal="left" vertical="center" wrapText="1"/>
    </xf>
    <xf numFmtId="0" fontId="33" fillId="4" borderId="47" xfId="0" applyFont="1" applyFill="1" applyBorder="1" applyAlignment="1">
      <alignment horizontal="left" vertical="center"/>
    </xf>
    <xf numFmtId="164" fontId="4" fillId="2" borderId="76" xfId="0" applyNumberFormat="1" applyFont="1" applyFill="1" applyBorder="1" applyAlignment="1">
      <alignment horizontal="center" vertical="center"/>
    </xf>
    <xf numFmtId="0" fontId="39" fillId="10" borderId="43" xfId="0" applyFont="1" applyFill="1" applyBorder="1" applyAlignment="1">
      <alignment horizontal="center" vertical="center" wrapText="1"/>
    </xf>
    <xf numFmtId="0" fontId="39" fillId="10" borderId="44" xfId="0" applyFont="1" applyFill="1" applyBorder="1" applyAlignment="1">
      <alignment horizontal="center" vertical="center" wrapText="1"/>
    </xf>
    <xf numFmtId="9" fontId="39" fillId="10" borderId="44" xfId="0" applyNumberFormat="1" applyFont="1" applyFill="1" applyBorder="1" applyAlignment="1">
      <alignment horizontal="center" vertical="center" wrapText="1"/>
    </xf>
    <xf numFmtId="9" fontId="39" fillId="10" borderId="44" xfId="2" applyFont="1" applyFill="1" applyBorder="1" applyAlignment="1">
      <alignment horizontal="center" vertical="center" wrapText="1"/>
    </xf>
    <xf numFmtId="9" fontId="39" fillId="10" borderId="46" xfId="2" applyFont="1" applyFill="1" applyBorder="1" applyAlignment="1">
      <alignment horizontal="center" vertical="center" wrapText="1"/>
    </xf>
    <xf numFmtId="0" fontId="6" fillId="4" borderId="49"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wrapText="1"/>
    </xf>
    <xf numFmtId="164" fontId="6" fillId="4" borderId="36" xfId="0" applyNumberFormat="1" applyFont="1" applyFill="1" applyBorder="1" applyAlignment="1">
      <alignment horizontal="center" vertical="center" wrapText="1"/>
    </xf>
    <xf numFmtId="0" fontId="7" fillId="0" borderId="47" xfId="0" applyFont="1" applyBorder="1" applyAlignment="1" applyProtection="1">
      <alignment horizontal="left" vertical="center" wrapText="1"/>
      <protection locked="0"/>
    </xf>
    <xf numFmtId="0" fontId="6" fillId="4" borderId="47" xfId="0" applyFont="1" applyFill="1" applyBorder="1" applyAlignment="1">
      <alignment horizontal="left" vertical="center" wrapText="1"/>
    </xf>
    <xf numFmtId="0" fontId="6" fillId="4" borderId="1" xfId="0" applyFont="1" applyFill="1" applyBorder="1" applyAlignment="1">
      <alignment horizontal="center" vertical="center" wrapText="1"/>
    </xf>
    <xf numFmtId="44" fontId="6" fillId="4" borderId="8" xfId="1" applyFont="1" applyFill="1" applyBorder="1" applyAlignment="1">
      <alignment horizontal="center" vertical="center" wrapText="1"/>
    </xf>
    <xf numFmtId="44" fontId="6" fillId="4" borderId="6" xfId="1" applyFont="1" applyFill="1" applyBorder="1" applyAlignment="1" applyProtection="1">
      <alignment horizontal="center" vertical="center"/>
      <protection locked="0"/>
    </xf>
    <xf numFmtId="44" fontId="6" fillId="4" borderId="36" xfId="1" applyFont="1" applyFill="1" applyBorder="1" applyAlignment="1" applyProtection="1">
      <alignment horizontal="center" vertical="center"/>
      <protection locked="0"/>
    </xf>
    <xf numFmtId="0" fontId="7" fillId="2" borderId="47" xfId="0" applyFont="1" applyFill="1" applyBorder="1" applyAlignment="1" applyProtection="1">
      <alignment horizontal="left" vertical="center" wrapText="1"/>
      <protection locked="0"/>
    </xf>
    <xf numFmtId="0" fontId="7" fillId="2" borderId="47" xfId="0" applyFont="1" applyFill="1" applyBorder="1" applyAlignment="1">
      <alignment horizontal="left" vertical="center"/>
    </xf>
    <xf numFmtId="0" fontId="51" fillId="0" borderId="47" xfId="0" applyFont="1" applyBorder="1" applyAlignment="1">
      <alignment horizontal="left" vertical="center"/>
    </xf>
    <xf numFmtId="0" fontId="7" fillId="0" borderId="47" xfId="0" applyFont="1" applyBorder="1" applyAlignment="1">
      <alignment horizontal="left" vertical="center"/>
    </xf>
    <xf numFmtId="0" fontId="6" fillId="10" borderId="69" xfId="0" applyFont="1" applyFill="1" applyBorder="1" applyAlignment="1">
      <alignment horizontal="left" vertical="center" wrapText="1"/>
    </xf>
    <xf numFmtId="9" fontId="39" fillId="10" borderId="1" xfId="0" applyNumberFormat="1" applyFont="1" applyFill="1" applyBorder="1" applyAlignment="1">
      <alignment horizontal="center" vertical="center" wrapText="1"/>
    </xf>
    <xf numFmtId="9" fontId="39" fillId="10" borderId="1" xfId="2" applyFont="1" applyFill="1" applyBorder="1" applyAlignment="1">
      <alignment horizontal="center" vertical="center" wrapText="1"/>
    </xf>
    <xf numFmtId="0" fontId="7" fillId="0" borderId="26" xfId="0" applyFont="1" applyBorder="1" applyAlignment="1">
      <alignment horizontal="left" vertical="center"/>
    </xf>
    <xf numFmtId="0" fontId="7" fillId="2" borderId="59" xfId="0" applyFont="1" applyFill="1" applyBorder="1" applyAlignment="1" applyProtection="1">
      <alignment horizontal="left" vertical="center" wrapText="1"/>
      <protection locked="0"/>
    </xf>
    <xf numFmtId="0" fontId="7" fillId="5" borderId="47" xfId="0" applyFont="1" applyFill="1" applyBorder="1" applyAlignment="1" applyProtection="1">
      <alignment horizontal="left" vertical="center" wrapText="1"/>
      <protection locked="0"/>
    </xf>
    <xf numFmtId="0" fontId="6" fillId="10" borderId="49" xfId="0" applyFont="1" applyFill="1" applyBorder="1" applyAlignment="1">
      <alignment horizontal="left" vertical="center"/>
    </xf>
    <xf numFmtId="9" fontId="6" fillId="10" borderId="68" xfId="0" applyNumberFormat="1" applyFont="1" applyFill="1" applyBorder="1" applyAlignment="1">
      <alignment horizontal="center" vertical="center" wrapText="1"/>
    </xf>
    <xf numFmtId="0" fontId="7" fillId="0" borderId="50" xfId="0" applyFont="1" applyBorder="1" applyAlignment="1">
      <alignment horizontal="left" vertical="center"/>
    </xf>
    <xf numFmtId="0" fontId="40" fillId="2" borderId="0" xfId="0" applyFont="1" applyFill="1" applyAlignment="1">
      <alignment vertical="center"/>
    </xf>
    <xf numFmtId="0" fontId="40" fillId="2" borderId="0" xfId="0" applyFont="1" applyFill="1" applyAlignment="1">
      <alignment horizontal="center" vertical="center"/>
    </xf>
    <xf numFmtId="0" fontId="6" fillId="8" borderId="13" xfId="0" applyFont="1" applyFill="1" applyBorder="1" applyAlignment="1">
      <alignment horizontal="center" vertical="center" wrapText="1"/>
    </xf>
    <xf numFmtId="0" fontId="6" fillId="8" borderId="66" xfId="0" applyFont="1" applyFill="1" applyBorder="1" applyAlignment="1">
      <alignment horizontal="center" vertical="center" wrapText="1"/>
    </xf>
    <xf numFmtId="9" fontId="39" fillId="10" borderId="46" xfId="0" applyNumberFormat="1" applyFont="1" applyFill="1" applyBorder="1" applyAlignment="1">
      <alignment horizontal="center" vertical="center" wrapText="1"/>
    </xf>
    <xf numFmtId="0" fontId="7" fillId="2" borderId="47" xfId="0" applyFont="1" applyFill="1" applyBorder="1" applyAlignment="1">
      <alignment horizontal="left" vertical="center" wrapText="1"/>
    </xf>
    <xf numFmtId="0" fontId="6" fillId="4" borderId="47" xfId="0" applyFont="1" applyFill="1" applyBorder="1" applyAlignment="1">
      <alignment horizontal="left" vertical="center"/>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xf>
    <xf numFmtId="0" fontId="6" fillId="8" borderId="13" xfId="0" applyFont="1" applyFill="1" applyBorder="1" applyAlignment="1">
      <alignment horizontal="center" vertical="center"/>
    </xf>
    <xf numFmtId="0" fontId="6" fillId="8" borderId="66" xfId="0" applyFont="1" applyFill="1" applyBorder="1" applyAlignment="1">
      <alignment horizontal="center" vertical="center"/>
    </xf>
    <xf numFmtId="0" fontId="6" fillId="4" borderId="8" xfId="0" applyFont="1" applyFill="1" applyBorder="1" applyAlignment="1">
      <alignment horizontal="center" vertical="center" wrapText="1"/>
    </xf>
    <xf numFmtId="164" fontId="6" fillId="4" borderId="6" xfId="0" applyNumberFormat="1" applyFont="1" applyFill="1" applyBorder="1" applyAlignment="1" applyProtection="1">
      <alignment horizontal="center" vertical="center"/>
      <protection locked="0"/>
    </xf>
    <xf numFmtId="164" fontId="6" fillId="4" borderId="36" xfId="0" applyNumberFormat="1" applyFont="1" applyFill="1" applyBorder="1" applyAlignment="1" applyProtection="1">
      <alignment horizontal="center" vertical="center"/>
      <protection locked="0"/>
    </xf>
    <xf numFmtId="0" fontId="7" fillId="2" borderId="74" xfId="0" applyFont="1" applyFill="1" applyBorder="1" applyAlignment="1">
      <alignment vertical="center" wrapText="1"/>
    </xf>
    <xf numFmtId="0" fontId="7" fillId="2" borderId="39" xfId="0" applyFont="1" applyFill="1" applyBorder="1" applyAlignment="1">
      <alignment horizontal="left" vertical="center"/>
    </xf>
    <xf numFmtId="0" fontId="7" fillId="2" borderId="39" xfId="0" applyFont="1" applyFill="1" applyBorder="1" applyAlignment="1">
      <alignment vertical="center" wrapText="1"/>
    </xf>
    <xf numFmtId="0" fontId="7" fillId="2" borderId="11" xfId="0" applyFont="1" applyFill="1" applyBorder="1" applyAlignment="1">
      <alignment horizontal="center" vertical="center" wrapText="1"/>
    </xf>
    <xf numFmtId="164" fontId="7" fillId="2" borderId="76"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40" fillId="0" borderId="0" xfId="0" applyFont="1" applyAlignment="1">
      <alignment horizontal="center" vertical="center"/>
    </xf>
    <xf numFmtId="0" fontId="7" fillId="0" borderId="20" xfId="0" applyFont="1" applyBorder="1" applyAlignment="1">
      <alignment horizontal="left" vertical="center" wrapText="1"/>
    </xf>
    <xf numFmtId="0" fontId="3" fillId="10" borderId="77" xfId="0" applyFont="1" applyFill="1" applyBorder="1" applyAlignment="1">
      <alignment horizontal="center" vertical="center" wrapText="1"/>
    </xf>
    <xf numFmtId="0" fontId="3" fillId="10" borderId="78" xfId="0" applyFont="1" applyFill="1" applyBorder="1" applyAlignment="1">
      <alignment horizontal="center" vertical="center" wrapText="1"/>
    </xf>
    <xf numFmtId="0" fontId="30" fillId="2" borderId="80"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4" fillId="2" borderId="82" xfId="0" applyFont="1" applyFill="1" applyBorder="1" applyAlignment="1">
      <alignment horizontal="center" vertical="center" wrapText="1"/>
    </xf>
    <xf numFmtId="0" fontId="7" fillId="0" borderId="82" xfId="0" applyFont="1" applyBorder="1" applyAlignment="1">
      <alignment horizontal="left" vertical="center" wrapText="1"/>
    </xf>
    <xf numFmtId="8" fontId="4" fillId="7" borderId="51" xfId="0" applyNumberFormat="1" applyFont="1" applyFill="1" applyBorder="1" applyAlignment="1">
      <alignment horizontal="center" vertical="center"/>
    </xf>
    <xf numFmtId="0" fontId="4" fillId="2" borderId="53" xfId="0" applyFont="1" applyFill="1" applyBorder="1" applyAlignment="1">
      <alignment horizontal="left" vertical="center" wrapText="1"/>
    </xf>
    <xf numFmtId="0" fontId="7" fillId="2" borderId="14" xfId="0" applyFont="1" applyFill="1" applyBorder="1" applyAlignment="1">
      <alignment vertical="center" wrapText="1"/>
    </xf>
    <xf numFmtId="0" fontId="7" fillId="2" borderId="8"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39"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5" fillId="4" borderId="47" xfId="0" applyFont="1" applyFill="1" applyBorder="1" applyAlignment="1">
      <alignment horizontal="left" vertical="center"/>
    </xf>
    <xf numFmtId="0" fontId="4" fillId="2" borderId="47" xfId="0" applyFont="1" applyFill="1" applyBorder="1" applyAlignment="1" applyProtection="1">
      <alignment horizontal="left" vertical="center" wrapText="1"/>
      <protection locked="0"/>
    </xf>
    <xf numFmtId="0" fontId="5" fillId="4" borderId="49" xfId="0" applyFont="1" applyFill="1" applyBorder="1" applyAlignment="1">
      <alignment horizontal="left" vertical="center" wrapText="1"/>
    </xf>
    <xf numFmtId="0" fontId="4" fillId="7" borderId="59" xfId="0" applyFont="1" applyFill="1" applyBorder="1" applyAlignment="1" applyProtection="1">
      <alignment horizontal="left" vertical="center" wrapText="1"/>
      <protection locked="0"/>
    </xf>
    <xf numFmtId="0" fontId="4" fillId="2" borderId="74" xfId="0" applyFont="1" applyFill="1" applyBorder="1" applyAlignment="1">
      <alignment vertical="center" wrapText="1"/>
    </xf>
    <xf numFmtId="0" fontId="4" fillId="2" borderId="74" xfId="0" applyFont="1" applyFill="1" applyBorder="1" applyAlignment="1">
      <alignment horizontal="left" vertical="center"/>
    </xf>
    <xf numFmtId="0" fontId="30" fillId="0" borderId="47" xfId="0" applyFont="1" applyBorder="1" applyAlignment="1">
      <alignment horizontal="left" vertical="center" wrapText="1"/>
    </xf>
    <xf numFmtId="0" fontId="5" fillId="4" borderId="63" xfId="0" applyFont="1" applyFill="1" applyBorder="1" applyAlignment="1">
      <alignment horizontal="left" vertical="center"/>
    </xf>
    <xf numFmtId="0" fontId="5" fillId="4" borderId="64" xfId="0" applyFont="1" applyFill="1" applyBorder="1" applyAlignment="1">
      <alignment horizontal="center" vertical="center" wrapText="1"/>
    </xf>
    <xf numFmtId="0" fontId="5" fillId="4" borderId="64" xfId="0" applyFont="1" applyFill="1" applyBorder="1" applyAlignment="1">
      <alignment horizontal="left" vertical="center" wrapText="1"/>
    </xf>
    <xf numFmtId="0" fontId="5" fillId="10" borderId="47" xfId="0" applyFont="1" applyFill="1" applyBorder="1" applyAlignment="1">
      <alignment horizontal="left" vertical="center" wrapText="1"/>
    </xf>
    <xf numFmtId="0" fontId="51" fillId="0" borderId="41" xfId="0" applyFont="1" applyBorder="1" applyAlignment="1">
      <alignment horizontal="center" vertical="center"/>
    </xf>
    <xf numFmtId="0" fontId="51" fillId="0" borderId="38" xfId="0" applyFont="1" applyBorder="1" applyAlignment="1">
      <alignment horizontal="left" vertical="center" wrapText="1"/>
    </xf>
    <xf numFmtId="0" fontId="5" fillId="2" borderId="16" xfId="0" applyFont="1" applyFill="1" applyBorder="1" applyAlignment="1">
      <alignment horizontal="left" vertical="center" wrapText="1"/>
    </xf>
    <xf numFmtId="0" fontId="7" fillId="2" borderId="42" xfId="0" applyFont="1" applyFill="1" applyBorder="1" applyAlignment="1">
      <alignment horizontal="center" vertical="center" wrapText="1"/>
    </xf>
    <xf numFmtId="0" fontId="7" fillId="7" borderId="47" xfId="0" applyFont="1" applyFill="1" applyBorder="1" applyAlignment="1">
      <alignment horizontal="left" vertical="center" wrapText="1"/>
    </xf>
    <xf numFmtId="0" fontId="4" fillId="0" borderId="59" xfId="0" applyFont="1" applyBorder="1" applyAlignment="1">
      <alignment vertical="center"/>
    </xf>
    <xf numFmtId="0" fontId="4" fillId="7" borderId="50" xfId="0" applyFont="1" applyFill="1" applyBorder="1" applyAlignment="1">
      <alignment horizontal="left" vertical="center"/>
    </xf>
    <xf numFmtId="0" fontId="4" fillId="7" borderId="41" xfId="0" applyFont="1" applyFill="1" applyBorder="1" applyAlignment="1">
      <alignment horizontal="center" vertical="center"/>
    </xf>
    <xf numFmtId="0" fontId="4" fillId="7" borderId="41" xfId="0" applyFont="1" applyFill="1" applyBorder="1" applyAlignment="1">
      <alignment horizontal="left" vertical="center"/>
    </xf>
    <xf numFmtId="0" fontId="7" fillId="2" borderId="47" xfId="0" applyFont="1" applyFill="1" applyBorder="1" applyAlignment="1">
      <alignment vertical="center"/>
    </xf>
    <xf numFmtId="164" fontId="7" fillId="2" borderId="84" xfId="0" applyNumberFormat="1" applyFont="1" applyFill="1" applyBorder="1" applyAlignment="1">
      <alignment horizontal="center" vertical="center" wrapText="1"/>
    </xf>
    <xf numFmtId="0" fontId="4" fillId="0" borderId="85" xfId="0" applyFont="1" applyBorder="1" applyAlignment="1">
      <alignment vertical="center"/>
    </xf>
    <xf numFmtId="0" fontId="4" fillId="0" borderId="86" xfId="0" applyFont="1" applyBorder="1" applyAlignment="1">
      <alignment vertical="center"/>
    </xf>
    <xf numFmtId="0" fontId="4" fillId="0" borderId="47" xfId="0" applyFont="1" applyBorder="1" applyAlignment="1">
      <alignment vertical="center"/>
    </xf>
    <xf numFmtId="0" fontId="5" fillId="15" borderId="74" xfId="0" applyFont="1" applyFill="1" applyBorder="1" applyAlignment="1">
      <alignment horizontal="left" vertical="center"/>
    </xf>
    <xf numFmtId="164" fontId="4" fillId="4" borderId="24" xfId="0" applyNumberFormat="1" applyFont="1" applyFill="1" applyBorder="1" applyAlignment="1">
      <alignment horizontal="center" vertical="center"/>
    </xf>
    <xf numFmtId="164" fontId="4" fillId="2" borderId="52" xfId="0" applyNumberFormat="1" applyFont="1" applyFill="1" applyBorder="1" applyAlignment="1">
      <alignment horizontal="center" vertical="center"/>
    </xf>
    <xf numFmtId="1" fontId="4" fillId="2" borderId="29" xfId="0" applyNumberFormat="1" applyFont="1" applyFill="1" applyBorder="1" applyAlignment="1">
      <alignment horizontal="left" vertical="center" wrapText="1"/>
    </xf>
    <xf numFmtId="9" fontId="3" fillId="11" borderId="24" xfId="2" applyFont="1" applyFill="1" applyBorder="1" applyAlignment="1">
      <alignment horizontal="center" vertical="center"/>
    </xf>
    <xf numFmtId="9" fontId="32" fillId="10" borderId="44" xfId="0" applyNumberFormat="1" applyFont="1" applyFill="1" applyBorder="1" applyAlignment="1">
      <alignment horizontal="center" vertical="center" wrapText="1"/>
    </xf>
    <xf numFmtId="0" fontId="30" fillId="0" borderId="59" xfId="0" applyFont="1" applyBorder="1" applyAlignment="1">
      <alignment horizontal="left" vertical="center"/>
    </xf>
    <xf numFmtId="0" fontId="30" fillId="0" borderId="69" xfId="0" applyFont="1" applyBorder="1" applyAlignment="1">
      <alignment horizontal="left" vertical="center"/>
    </xf>
    <xf numFmtId="0" fontId="30" fillId="2" borderId="42" xfId="0" applyFont="1" applyFill="1" applyBorder="1" applyAlignment="1">
      <alignment horizontal="center" vertical="center" wrapText="1"/>
    </xf>
    <xf numFmtId="0" fontId="30" fillId="2" borderId="38" xfId="0" applyFont="1" applyFill="1" applyBorder="1" applyAlignment="1">
      <alignment horizontal="left" vertical="center" wrapText="1"/>
    </xf>
    <xf numFmtId="0" fontId="48" fillId="10" borderId="8" xfId="0" applyFont="1" applyFill="1" applyBorder="1" applyAlignment="1">
      <alignment horizontal="left" vertical="center" wrapText="1"/>
    </xf>
    <xf numFmtId="0" fontId="33" fillId="2" borderId="10" xfId="0" applyFont="1" applyFill="1" applyBorder="1" applyAlignment="1">
      <alignment horizontal="left" vertical="center"/>
    </xf>
    <xf numFmtId="0" fontId="33" fillId="2" borderId="10" xfId="0" applyFont="1" applyFill="1" applyBorder="1" applyAlignment="1" applyProtection="1">
      <alignment horizontal="left" vertical="center" wrapText="1"/>
      <protection locked="0"/>
    </xf>
    <xf numFmtId="0" fontId="30" fillId="2" borderId="10" xfId="0" applyFont="1" applyFill="1" applyBorder="1" applyAlignment="1">
      <alignment horizontal="left" vertical="center" wrapText="1"/>
    </xf>
    <xf numFmtId="0" fontId="32" fillId="10" borderId="43" xfId="0" applyFont="1" applyFill="1" applyBorder="1" applyAlignment="1">
      <alignment horizontal="center" vertical="center"/>
    </xf>
    <xf numFmtId="0" fontId="32" fillId="10" borderId="44" xfId="0" applyFont="1" applyFill="1" applyBorder="1" applyAlignment="1">
      <alignment horizontal="center" vertical="center" wrapText="1"/>
    </xf>
    <xf numFmtId="0" fontId="33" fillId="8" borderId="66" xfId="0" applyFont="1" applyFill="1" applyBorder="1" applyAlignment="1">
      <alignment horizontal="center" vertical="center" wrapText="1"/>
    </xf>
    <xf numFmtId="0" fontId="51" fillId="2" borderId="36" xfId="0" applyFont="1" applyFill="1" applyBorder="1" applyAlignment="1">
      <alignment horizontal="left" vertical="center"/>
    </xf>
    <xf numFmtId="0" fontId="33" fillId="10" borderId="47" xfId="0" applyFont="1" applyFill="1" applyBorder="1" applyAlignment="1">
      <alignment horizontal="left" vertical="center" wrapText="1"/>
    </xf>
    <xf numFmtId="0" fontId="7" fillId="2" borderId="59" xfId="0" applyFont="1" applyFill="1" applyBorder="1" applyAlignment="1">
      <alignment vertical="center"/>
    </xf>
    <xf numFmtId="0" fontId="7" fillId="2" borderId="69" xfId="0" applyFont="1" applyFill="1" applyBorder="1" applyAlignment="1">
      <alignment horizontal="left" vertical="center"/>
    </xf>
    <xf numFmtId="0" fontId="33" fillId="10" borderId="47" xfId="0" applyFont="1" applyFill="1" applyBorder="1" applyAlignment="1">
      <alignment horizontal="left" vertical="center"/>
    </xf>
    <xf numFmtId="0" fontId="4" fillId="0" borderId="59" xfId="0" applyFont="1" applyBorder="1" applyAlignment="1">
      <alignment horizontal="left" vertical="center"/>
    </xf>
    <xf numFmtId="0" fontId="4" fillId="5" borderId="31" xfId="0" applyFont="1" applyFill="1" applyBorder="1" applyAlignment="1">
      <alignment horizontal="left" vertical="center" wrapText="1"/>
    </xf>
    <xf numFmtId="0" fontId="7" fillId="0" borderId="0" xfId="0" applyFont="1" applyAlignment="1">
      <alignment vertical="center"/>
    </xf>
    <xf numFmtId="0" fontId="15" fillId="5" borderId="35" xfId="0" applyFont="1" applyFill="1" applyBorder="1" applyAlignment="1">
      <alignment horizontal="left" vertical="center" wrapText="1"/>
    </xf>
    <xf numFmtId="0" fontId="5" fillId="6" borderId="89" xfId="0" applyFont="1" applyFill="1" applyBorder="1" applyAlignment="1">
      <alignment vertical="center"/>
    </xf>
    <xf numFmtId="0" fontId="5" fillId="6" borderId="68" xfId="0" applyFont="1" applyFill="1" applyBorder="1" applyAlignment="1">
      <alignment horizontal="center" vertical="center" wrapText="1"/>
    </xf>
    <xf numFmtId="0" fontId="7" fillId="0" borderId="47" xfId="0" applyFont="1" applyBorder="1" applyAlignment="1">
      <alignment horizontal="left" vertical="center" wrapText="1"/>
    </xf>
    <xf numFmtId="0" fontId="7" fillId="0" borderId="49" xfId="0" applyFont="1" applyBorder="1" applyAlignment="1">
      <alignment horizontal="left" vertical="center" wrapText="1"/>
    </xf>
    <xf numFmtId="0" fontId="5" fillId="6" borderId="47"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5" fillId="5" borderId="16" xfId="0" applyFont="1" applyFill="1" applyBorder="1" applyAlignment="1">
      <alignment vertical="center" wrapText="1"/>
    </xf>
    <xf numFmtId="0" fontId="5" fillId="6" borderId="52" xfId="0" applyFont="1" applyFill="1" applyBorder="1" applyAlignment="1">
      <alignment horizontal="center" vertical="center" wrapText="1"/>
    </xf>
    <xf numFmtId="0" fontId="4" fillId="0" borderId="50" xfId="0" applyFont="1" applyBorder="1" applyAlignment="1">
      <alignment horizontal="left" vertical="center" wrapText="1"/>
    </xf>
    <xf numFmtId="0" fontId="5" fillId="5" borderId="0" xfId="0" applyFont="1" applyFill="1" applyAlignment="1">
      <alignment vertical="center" wrapText="1"/>
    </xf>
    <xf numFmtId="0" fontId="15" fillId="2" borderId="10" xfId="0" applyFont="1" applyFill="1" applyBorder="1" applyAlignment="1">
      <alignment horizontal="left" vertical="center" wrapText="1"/>
    </xf>
    <xf numFmtId="0" fontId="5" fillId="6" borderId="68" xfId="0" applyFont="1" applyFill="1" applyBorder="1" applyAlignment="1">
      <alignment vertical="center"/>
    </xf>
    <xf numFmtId="0" fontId="5" fillId="6" borderId="69" xfId="0" applyFont="1" applyFill="1" applyBorder="1" applyAlignment="1">
      <alignment horizontal="left" vertical="center" wrapText="1"/>
    </xf>
    <xf numFmtId="164" fontId="5" fillId="4" borderId="68" xfId="0" applyNumberFormat="1" applyFont="1" applyFill="1" applyBorder="1" applyAlignment="1" applyProtection="1">
      <alignment horizontal="center" vertical="center"/>
      <protection locked="0"/>
    </xf>
    <xf numFmtId="0" fontId="5" fillId="6" borderId="35" xfId="0" applyFont="1" applyFill="1" applyBorder="1" applyAlignment="1">
      <alignment vertical="center"/>
    </xf>
    <xf numFmtId="0" fontId="5" fillId="6" borderId="0" xfId="0" applyFont="1" applyFill="1" applyAlignment="1">
      <alignment vertical="center" wrapText="1"/>
    </xf>
    <xf numFmtId="0" fontId="4" fillId="0" borderId="49" xfId="0" applyFont="1" applyBorder="1" applyAlignment="1">
      <alignment horizontal="left" vertical="center" wrapText="1"/>
    </xf>
    <xf numFmtId="0" fontId="5" fillId="6" borderId="49"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5" fillId="2" borderId="0" xfId="0" applyFont="1" applyFill="1" applyAlignment="1">
      <alignment vertical="center" wrapText="1"/>
    </xf>
    <xf numFmtId="0" fontId="5" fillId="2" borderId="16" xfId="0" applyFont="1" applyFill="1" applyBorder="1" applyAlignment="1">
      <alignment vertical="center" wrapText="1"/>
    </xf>
    <xf numFmtId="0" fontId="5" fillId="13" borderId="89" xfId="0" applyFont="1" applyFill="1" applyBorder="1" applyAlignment="1">
      <alignment vertical="center"/>
    </xf>
    <xf numFmtId="0" fontId="5" fillId="13" borderId="68" xfId="0" applyFont="1" applyFill="1" applyBorder="1" applyAlignment="1">
      <alignment horizontal="center" vertical="center" wrapText="1"/>
    </xf>
    <xf numFmtId="0" fontId="7" fillId="0" borderId="50" xfId="0" applyFont="1" applyBorder="1" applyAlignment="1">
      <alignment horizontal="left" vertical="center" wrapText="1"/>
    </xf>
    <xf numFmtId="0" fontId="7" fillId="2" borderId="50" xfId="0" applyFont="1" applyFill="1" applyBorder="1" applyAlignment="1">
      <alignment horizontal="left" vertical="center" wrapText="1"/>
    </xf>
    <xf numFmtId="8" fontId="7" fillId="7" borderId="51" xfId="0" applyNumberFormat="1" applyFont="1" applyFill="1" applyBorder="1" applyAlignment="1">
      <alignment horizontal="center" vertical="center"/>
    </xf>
    <xf numFmtId="0" fontId="5" fillId="7" borderId="16" xfId="0" applyFont="1" applyFill="1" applyBorder="1" applyAlignment="1">
      <alignment vertical="center" wrapText="1"/>
    </xf>
    <xf numFmtId="0" fontId="43" fillId="7" borderId="0" xfId="0" applyFont="1" applyFill="1" applyAlignment="1">
      <alignment horizontal="left" vertical="center" wrapText="1"/>
    </xf>
    <xf numFmtId="0" fontId="15" fillId="7" borderId="0" xfId="0" applyFont="1" applyFill="1" applyAlignment="1">
      <alignment horizontal="left" vertical="center" wrapText="1"/>
    </xf>
    <xf numFmtId="0" fontId="5" fillId="4" borderId="47" xfId="0" applyFont="1" applyFill="1" applyBorder="1" applyAlignment="1">
      <alignment horizontal="left" vertical="center" wrapText="1"/>
    </xf>
    <xf numFmtId="0" fontId="5" fillId="2" borderId="10" xfId="0" applyFont="1" applyFill="1" applyBorder="1" applyAlignment="1" applyProtection="1">
      <alignment horizontal="left" vertical="center" wrapText="1"/>
      <protection locked="0"/>
    </xf>
    <xf numFmtId="164" fontId="5" fillId="4" borderId="36" xfId="0" applyNumberFormat="1" applyFont="1" applyFill="1" applyBorder="1" applyAlignment="1">
      <alignment vertical="center"/>
    </xf>
    <xf numFmtId="0" fontId="33" fillId="4" borderId="67" xfId="0" applyFont="1" applyFill="1" applyBorder="1" applyAlignment="1">
      <alignment horizontal="left" vertical="center"/>
    </xf>
    <xf numFmtId="164" fontId="5" fillId="4" borderId="66" xfId="0" applyNumberFormat="1" applyFont="1" applyFill="1" applyBorder="1" applyAlignment="1">
      <alignment horizontal="center" vertical="center"/>
    </xf>
    <xf numFmtId="0" fontId="33" fillId="4" borderId="90" xfId="0" applyFont="1" applyFill="1" applyBorder="1" applyAlignment="1">
      <alignment horizontal="left" vertical="center"/>
    </xf>
    <xf numFmtId="164" fontId="5" fillId="4" borderId="91" xfId="0" applyNumberFormat="1" applyFont="1" applyFill="1" applyBorder="1" applyAlignment="1">
      <alignment horizontal="center" vertical="center"/>
    </xf>
    <xf numFmtId="0" fontId="5" fillId="4" borderId="49" xfId="0" applyFont="1" applyFill="1" applyBorder="1" applyAlignment="1">
      <alignment vertical="center"/>
    </xf>
    <xf numFmtId="0" fontId="5" fillId="4" borderId="36" xfId="0" applyFont="1" applyFill="1" applyBorder="1" applyAlignment="1">
      <alignment vertical="center"/>
    </xf>
    <xf numFmtId="0" fontId="7" fillId="2" borderId="50" xfId="0" applyFont="1" applyFill="1" applyBorder="1" applyAlignment="1">
      <alignment horizontal="left" vertical="center"/>
    </xf>
    <xf numFmtId="0" fontId="7" fillId="2" borderId="42" xfId="0" applyFont="1" applyFill="1" applyBorder="1" applyAlignment="1">
      <alignment horizontal="left" vertical="center" wrapText="1"/>
    </xf>
    <xf numFmtId="164" fontId="7" fillId="2" borderId="42" xfId="0" applyNumberFormat="1" applyFont="1" applyFill="1" applyBorder="1" applyAlignment="1">
      <alignment horizontal="center" vertical="center" wrapText="1"/>
    </xf>
    <xf numFmtId="164" fontId="7" fillId="2" borderId="87" xfId="0" applyNumberFormat="1" applyFont="1" applyFill="1" applyBorder="1" applyAlignment="1">
      <alignment horizontal="center" vertical="center" wrapText="1"/>
    </xf>
    <xf numFmtId="0" fontId="7" fillId="5" borderId="49" xfId="0" applyFont="1" applyFill="1" applyBorder="1" applyAlignment="1">
      <alignment horizontal="left" vertical="center" wrapText="1"/>
    </xf>
    <xf numFmtId="0" fontId="7" fillId="2" borderId="51" xfId="0" applyFont="1" applyFill="1" applyBorder="1" applyAlignment="1">
      <alignment horizontal="center" vertical="center" wrapText="1"/>
    </xf>
    <xf numFmtId="0" fontId="7" fillId="2" borderId="49" xfId="0" applyFont="1" applyFill="1" applyBorder="1" applyAlignment="1">
      <alignment horizontal="left" vertical="center" wrapText="1"/>
    </xf>
    <xf numFmtId="9" fontId="5" fillId="10" borderId="70" xfId="0" applyNumberFormat="1" applyFont="1" applyFill="1" applyBorder="1" applyAlignment="1">
      <alignment horizontal="center" vertical="center" wrapText="1"/>
    </xf>
    <xf numFmtId="0" fontId="7" fillId="2" borderId="59" xfId="0" applyFont="1" applyFill="1" applyBorder="1" applyAlignment="1">
      <alignment horizontal="left" vertical="center"/>
    </xf>
    <xf numFmtId="0" fontId="7" fillId="0" borderId="38" xfId="0" applyFont="1" applyBorder="1" applyAlignment="1">
      <alignment horizontal="left" vertical="center" wrapText="1"/>
    </xf>
    <xf numFmtId="164" fontId="5" fillId="4" borderId="24" xfId="0" applyNumberFormat="1" applyFont="1" applyFill="1" applyBorder="1" applyAlignment="1" applyProtection="1">
      <alignment horizontal="center" vertical="center"/>
      <protection locked="0"/>
    </xf>
    <xf numFmtId="164" fontId="33" fillId="4" borderId="36" xfId="0" applyNumberFormat="1" applyFont="1" applyFill="1" applyBorder="1" applyAlignment="1">
      <alignment horizontal="center" vertical="center" wrapText="1"/>
    </xf>
    <xf numFmtId="0" fontId="51" fillId="2" borderId="47" xfId="0" applyFont="1" applyFill="1" applyBorder="1" applyAlignment="1">
      <alignment horizontal="left" vertical="center"/>
    </xf>
    <xf numFmtId="0" fontId="4" fillId="2" borderId="49" xfId="0" applyFont="1" applyFill="1" applyBorder="1" applyAlignment="1">
      <alignment horizontal="left" vertical="center"/>
    </xf>
    <xf numFmtId="0" fontId="5" fillId="10" borderId="47" xfId="0" applyFont="1" applyFill="1" applyBorder="1" applyAlignment="1">
      <alignment horizontal="left" vertical="center"/>
    </xf>
    <xf numFmtId="9" fontId="5" fillId="10" borderId="48" xfId="2" applyFont="1" applyFill="1" applyBorder="1" applyAlignment="1">
      <alignment horizontal="center" vertical="center" wrapText="1"/>
    </xf>
    <xf numFmtId="0" fontId="7" fillId="2" borderId="47" xfId="0" applyFont="1" applyFill="1" applyBorder="1" applyAlignment="1">
      <alignment vertical="center" wrapText="1"/>
    </xf>
    <xf numFmtId="0" fontId="7" fillId="2" borderId="92" xfId="0" applyFont="1" applyFill="1" applyBorder="1" applyAlignment="1">
      <alignment horizontal="left" vertical="center" wrapText="1"/>
    </xf>
    <xf numFmtId="0" fontId="5" fillId="4" borderId="89" xfId="0" applyFont="1" applyFill="1" applyBorder="1" applyAlignment="1">
      <alignment horizontal="left" vertical="center"/>
    </xf>
    <xf numFmtId="0" fontId="4" fillId="2" borderId="59" xfId="0" applyFont="1" applyFill="1" applyBorder="1" applyAlignment="1">
      <alignment horizontal="left" vertical="center"/>
    </xf>
    <xf numFmtId="0" fontId="4" fillId="2" borderId="50" xfId="0" applyFont="1" applyFill="1" applyBorder="1" applyAlignment="1">
      <alignment horizontal="left" vertical="center"/>
    </xf>
    <xf numFmtId="0" fontId="5" fillId="2" borderId="10" xfId="0" applyFont="1" applyFill="1" applyBorder="1" applyAlignment="1">
      <alignment horizontal="right" vertical="center" wrapText="1"/>
    </xf>
    <xf numFmtId="0" fontId="5" fillId="8" borderId="5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4" fillId="2" borderId="38"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5" fillId="4" borderId="0" xfId="0" applyFont="1" applyFill="1" applyAlignment="1">
      <alignment horizontal="center" vertical="center" wrapText="1"/>
    </xf>
    <xf numFmtId="164" fontId="7" fillId="2" borderId="7" xfId="5" applyNumberFormat="1" applyFont="1" applyFill="1" applyBorder="1" applyAlignment="1">
      <alignment horizontal="center" vertical="center"/>
    </xf>
    <xf numFmtId="0" fontId="7" fillId="2" borderId="1" xfId="0" applyFont="1" applyFill="1" applyBorder="1" applyAlignment="1">
      <alignment horizontal="center" vertical="center"/>
    </xf>
    <xf numFmtId="0" fontId="51" fillId="2" borderId="1" xfId="0" applyFont="1" applyFill="1" applyBorder="1" applyAlignment="1">
      <alignment horizontal="left" vertical="center"/>
    </xf>
    <xf numFmtId="0" fontId="39" fillId="10" borderId="1" xfId="0" applyFont="1" applyFill="1" applyBorder="1" applyAlignment="1">
      <alignment horizontal="center" vertical="center" wrapText="1"/>
    </xf>
    <xf numFmtId="0" fontId="19" fillId="2" borderId="31" xfId="0" applyFont="1" applyFill="1" applyBorder="1" applyAlignment="1">
      <alignment vertical="center"/>
    </xf>
    <xf numFmtId="0" fontId="17" fillId="0" borderId="24" xfId="6" applyFill="1" applyBorder="1" applyAlignment="1">
      <alignment vertical="center"/>
    </xf>
    <xf numFmtId="0" fontId="6" fillId="10" borderId="8" xfId="0" applyFont="1" applyFill="1" applyBorder="1" applyAlignment="1">
      <alignment horizontal="left" vertical="center"/>
    </xf>
    <xf numFmtId="0" fontId="6" fillId="4" borderId="1" xfId="0" applyFont="1" applyFill="1" applyBorder="1" applyAlignment="1">
      <alignment horizontal="left" vertical="center" wrapText="1"/>
    </xf>
    <xf numFmtId="44" fontId="6" fillId="4" borderId="8" xfId="5" applyFont="1" applyFill="1" applyBorder="1" applyAlignment="1">
      <alignment horizontal="center" vertical="center" wrapText="1"/>
    </xf>
    <xf numFmtId="44" fontId="6" fillId="4" borderId="6" xfId="5" applyFont="1" applyFill="1" applyBorder="1" applyAlignment="1" applyProtection="1">
      <alignment horizontal="center" vertical="center"/>
      <protection locked="0"/>
    </xf>
    <xf numFmtId="44" fontId="6" fillId="4" borderId="7" xfId="5" applyFont="1" applyFill="1" applyBorder="1" applyAlignment="1" applyProtection="1">
      <alignment horizontal="center" vertical="center"/>
      <protection locked="0"/>
    </xf>
    <xf numFmtId="0" fontId="7" fillId="2" borderId="15"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16" xfId="0" applyFont="1" applyFill="1" applyBorder="1" applyAlignment="1">
      <alignment horizontal="left" vertical="center"/>
    </xf>
    <xf numFmtId="164" fontId="7" fillId="2" borderId="30" xfId="0" applyNumberFormat="1" applyFont="1" applyFill="1" applyBorder="1" applyAlignment="1">
      <alignment horizontal="center" vertical="center"/>
    </xf>
    <xf numFmtId="0" fontId="7" fillId="2" borderId="26" xfId="0" applyFont="1" applyFill="1" applyBorder="1" applyAlignment="1">
      <alignment horizontal="left" vertical="center"/>
    </xf>
    <xf numFmtId="0" fontId="7" fillId="2" borderId="26" xfId="0" applyFont="1" applyFill="1" applyBorder="1" applyAlignment="1">
      <alignment horizontal="center" vertical="center"/>
    </xf>
    <xf numFmtId="164" fontId="4" fillId="2" borderId="40"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 fontId="4" fillId="2" borderId="39" xfId="0" applyNumberFormat="1" applyFont="1" applyFill="1" applyBorder="1" applyAlignment="1">
      <alignment horizontal="center" vertical="center" wrapText="1"/>
    </xf>
    <xf numFmtId="164" fontId="7" fillId="0" borderId="36" xfId="1" applyNumberFormat="1" applyFont="1" applyBorder="1" applyAlignment="1">
      <alignment horizontal="center" vertical="center"/>
    </xf>
    <xf numFmtId="8" fontId="7" fillId="0" borderId="36" xfId="0" applyNumberFormat="1" applyFont="1" applyBorder="1" applyAlignment="1">
      <alignment horizontal="center" vertical="center"/>
    </xf>
    <xf numFmtId="8" fontId="7" fillId="0" borderId="66" xfId="0" applyNumberFormat="1" applyFont="1" applyBorder="1" applyAlignment="1">
      <alignment horizontal="center" vertical="center"/>
    </xf>
    <xf numFmtId="9" fontId="6" fillId="10" borderId="1" xfId="2" applyFont="1" applyFill="1" applyBorder="1" applyAlignment="1">
      <alignment horizontal="center" vertical="center" wrapText="1"/>
    </xf>
    <xf numFmtId="9" fontId="6" fillId="10" borderId="48" xfId="2" applyFont="1" applyFill="1" applyBorder="1" applyAlignment="1">
      <alignment horizontal="center" vertical="center" wrapText="1"/>
    </xf>
    <xf numFmtId="0" fontId="15" fillId="10" borderId="31" xfId="0" applyFont="1" applyFill="1" applyBorder="1" applyAlignment="1">
      <alignment horizontal="left" vertical="center" wrapText="1"/>
    </xf>
    <xf numFmtId="0" fontId="3" fillId="10" borderId="32" xfId="0" applyFont="1" applyFill="1" applyBorder="1" applyAlignment="1">
      <alignment horizontal="center" vertical="center" wrapText="1"/>
    </xf>
    <xf numFmtId="0" fontId="3" fillId="10" borderId="33" xfId="0" applyFont="1" applyFill="1" applyBorder="1" applyAlignment="1">
      <alignment horizontal="center" vertical="center" wrapText="1"/>
    </xf>
    <xf numFmtId="9" fontId="3" fillId="10" borderId="33" xfId="2" applyFont="1" applyFill="1" applyBorder="1" applyAlignment="1">
      <alignment horizontal="center" vertical="center" wrapText="1"/>
    </xf>
    <xf numFmtId="9" fontId="3" fillId="10" borderId="58" xfId="2" applyFont="1" applyFill="1" applyBorder="1" applyAlignment="1">
      <alignment horizontal="center" vertical="center" wrapText="1"/>
    </xf>
    <xf numFmtId="0" fontId="30" fillId="2" borderId="9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7" fillId="0" borderId="22" xfId="0" applyFont="1" applyBorder="1" applyAlignment="1">
      <alignment horizontal="left" vertical="center" wrapText="1"/>
    </xf>
    <xf numFmtId="8" fontId="4" fillId="7" borderId="18" xfId="0" applyNumberFormat="1" applyFont="1" applyFill="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26" xfId="0" applyFont="1" applyFill="1" applyBorder="1" applyAlignment="1">
      <alignment horizontal="left" vertical="center" wrapText="1"/>
    </xf>
    <xf numFmtId="0" fontId="7" fillId="0" borderId="59" xfId="0" applyFont="1" applyBorder="1" applyAlignment="1">
      <alignment horizontal="left" vertical="center" wrapText="1"/>
    </xf>
    <xf numFmtId="0" fontId="7" fillId="0" borderId="14" xfId="0" applyFont="1" applyBorder="1" applyAlignment="1">
      <alignment horizontal="left" vertical="center" wrapText="1"/>
    </xf>
    <xf numFmtId="0" fontId="7" fillId="2" borderId="43" xfId="0" applyFont="1" applyFill="1" applyBorder="1" applyAlignment="1">
      <alignment horizontal="left" vertical="center" wrapText="1"/>
    </xf>
    <xf numFmtId="0" fontId="7" fillId="2" borderId="44" xfId="0" applyFont="1" applyFill="1" applyBorder="1" applyAlignment="1">
      <alignment horizontal="center" vertical="center" wrapText="1"/>
    </xf>
    <xf numFmtId="0" fontId="7" fillId="2" borderId="46" xfId="0" applyFont="1" applyFill="1" applyBorder="1" applyAlignment="1">
      <alignment horizontal="left" vertical="center" wrapText="1"/>
    </xf>
    <xf numFmtId="0" fontId="7" fillId="2" borderId="48" xfId="0" applyFont="1" applyFill="1" applyBorder="1" applyAlignment="1">
      <alignment horizontal="left" vertical="center" wrapText="1"/>
    </xf>
    <xf numFmtId="0" fontId="7" fillId="2" borderId="61" xfId="0" applyFont="1" applyFill="1" applyBorder="1" applyAlignment="1">
      <alignment horizontal="left" vertical="center" wrapText="1"/>
    </xf>
    <xf numFmtId="164" fontId="7" fillId="2" borderId="1" xfId="0" applyNumberFormat="1"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2" xfId="0" applyFont="1" applyFill="1" applyBorder="1" applyAlignment="1">
      <alignment vertical="center" wrapText="1"/>
    </xf>
    <xf numFmtId="164" fontId="6" fillId="6" borderId="12" xfId="1" applyNumberFormat="1" applyFont="1" applyFill="1" applyBorder="1" applyAlignment="1">
      <alignment horizontal="center" vertical="center" wrapText="1"/>
    </xf>
    <xf numFmtId="0" fontId="48" fillId="10" borderId="31" xfId="0" applyFont="1" applyFill="1" applyBorder="1" applyAlignment="1">
      <alignment horizontal="left" vertical="center" wrapText="1"/>
    </xf>
    <xf numFmtId="0" fontId="32" fillId="10" borderId="32" xfId="0" applyFont="1" applyFill="1" applyBorder="1" applyAlignment="1">
      <alignment horizontal="center" vertical="center" wrapText="1"/>
    </xf>
    <xf numFmtId="0" fontId="32" fillId="10" borderId="33" xfId="0" applyFont="1" applyFill="1" applyBorder="1" applyAlignment="1">
      <alignment horizontal="center" vertical="center" wrapText="1"/>
    </xf>
    <xf numFmtId="9" fontId="32" fillId="10" borderId="33" xfId="0" applyNumberFormat="1" applyFont="1" applyFill="1" applyBorder="1" applyAlignment="1">
      <alignment horizontal="center" vertical="center" wrapText="1"/>
    </xf>
    <xf numFmtId="9" fontId="32" fillId="10" borderId="33" xfId="2" applyFont="1" applyFill="1" applyBorder="1" applyAlignment="1">
      <alignment horizontal="center" vertical="center" wrapText="1"/>
    </xf>
    <xf numFmtId="9" fontId="32" fillId="10" borderId="34" xfId="2" applyFont="1" applyFill="1" applyBorder="1" applyAlignment="1">
      <alignment horizontal="center" vertical="center" wrapText="1"/>
    </xf>
    <xf numFmtId="9" fontId="32" fillId="10" borderId="83" xfId="2" applyFont="1" applyFill="1" applyBorder="1" applyAlignment="1">
      <alignment horizontal="center" vertical="center" wrapText="1"/>
    </xf>
    <xf numFmtId="0" fontId="35" fillId="10" borderId="31" xfId="0" applyFont="1" applyFill="1" applyBorder="1"/>
    <xf numFmtId="0" fontId="15" fillId="10" borderId="17" xfId="0" applyFont="1" applyFill="1" applyBorder="1" applyAlignment="1">
      <alignment horizontal="left" vertical="center" wrapText="1"/>
    </xf>
    <xf numFmtId="0" fontId="36" fillId="10" borderId="28" xfId="0" applyFont="1" applyFill="1" applyBorder="1"/>
    <xf numFmtId="0" fontId="36" fillId="10" borderId="40" xfId="0" applyFont="1" applyFill="1" applyBorder="1"/>
    <xf numFmtId="0" fontId="5" fillId="10" borderId="31" xfId="0" applyFont="1" applyFill="1" applyBorder="1" applyAlignment="1">
      <alignment horizontal="center" vertical="center" wrapText="1"/>
    </xf>
    <xf numFmtId="164" fontId="4" fillId="2" borderId="68" xfId="0" applyNumberFormat="1" applyFont="1" applyFill="1" applyBorder="1" applyAlignment="1">
      <alignment horizontal="center" vertical="center"/>
    </xf>
    <xf numFmtId="9" fontId="5" fillId="10" borderId="32" xfId="0" applyNumberFormat="1" applyFont="1" applyFill="1" applyBorder="1" applyAlignment="1">
      <alignment horizontal="center" vertical="center" wrapText="1"/>
    </xf>
    <xf numFmtId="9" fontId="5" fillId="10" borderId="33" xfId="2" applyFont="1" applyFill="1" applyBorder="1" applyAlignment="1">
      <alignment horizontal="center" vertical="center" wrapText="1"/>
    </xf>
    <xf numFmtId="9" fontId="53" fillId="10" borderId="78" xfId="0" applyNumberFormat="1" applyFont="1" applyFill="1" applyBorder="1" applyAlignment="1">
      <alignment horizontal="center" vertical="center" wrapText="1"/>
    </xf>
    <xf numFmtId="9" fontId="53" fillId="10" borderId="78" xfId="2" applyFont="1" applyFill="1" applyBorder="1" applyAlignment="1">
      <alignment horizontal="center" vertical="center" wrapText="1"/>
    </xf>
    <xf numFmtId="9" fontId="53" fillId="10" borderId="79" xfId="2" applyFont="1" applyFill="1" applyBorder="1" applyAlignment="1">
      <alignment horizontal="center" vertical="center" wrapText="1"/>
    </xf>
    <xf numFmtId="0" fontId="54" fillId="4" borderId="64" xfId="0" applyFont="1" applyFill="1" applyBorder="1" applyAlignment="1">
      <alignment horizontal="center" vertical="center" wrapText="1"/>
    </xf>
    <xf numFmtId="164" fontId="54" fillId="4" borderId="64" xfId="0" applyNumberFormat="1" applyFont="1" applyFill="1" applyBorder="1" applyAlignment="1">
      <alignment horizontal="center" vertical="center" wrapText="1"/>
    </xf>
    <xf numFmtId="164" fontId="54" fillId="4" borderId="65" xfId="0" applyNumberFormat="1" applyFont="1" applyFill="1" applyBorder="1" applyAlignment="1">
      <alignment horizontal="center" vertical="center" wrapText="1"/>
    </xf>
    <xf numFmtId="8" fontId="55" fillId="7" borderId="7" xfId="0" applyNumberFormat="1" applyFont="1" applyFill="1" applyBorder="1" applyAlignment="1">
      <alignment horizontal="center" vertical="center"/>
    </xf>
    <xf numFmtId="164" fontId="54" fillId="4" borderId="6" xfId="0" applyNumberFormat="1" applyFont="1" applyFill="1" applyBorder="1" applyAlignment="1">
      <alignment horizontal="center" vertical="center" wrapText="1"/>
    </xf>
    <xf numFmtId="164" fontId="54" fillId="4" borderId="36" xfId="0" applyNumberFormat="1" applyFont="1" applyFill="1" applyBorder="1" applyAlignment="1">
      <alignment horizontal="center" vertical="center" wrapText="1"/>
    </xf>
    <xf numFmtId="0" fontId="54" fillId="4" borderId="8" xfId="0" applyFont="1" applyFill="1" applyBorder="1" applyAlignment="1">
      <alignment horizontal="center" vertical="center" wrapText="1"/>
    </xf>
    <xf numFmtId="164" fontId="54" fillId="4" borderId="6" xfId="0" applyNumberFormat="1" applyFont="1" applyFill="1" applyBorder="1" applyAlignment="1" applyProtection="1">
      <alignment horizontal="center" vertical="center"/>
      <protection locked="0"/>
    </xf>
    <xf numFmtId="164" fontId="54" fillId="4" borderId="36" xfId="0" applyNumberFormat="1" applyFont="1" applyFill="1" applyBorder="1" applyAlignment="1" applyProtection="1">
      <alignment horizontal="center" vertical="center"/>
      <protection locked="0"/>
    </xf>
    <xf numFmtId="0" fontId="55" fillId="2" borderId="16" xfId="0" applyFont="1" applyFill="1" applyBorder="1" applyAlignment="1">
      <alignment horizontal="center" vertical="center" wrapText="1"/>
    </xf>
    <xf numFmtId="164" fontId="55" fillId="2" borderId="12" xfId="0" applyNumberFormat="1" applyFont="1" applyFill="1" applyBorder="1" applyAlignment="1">
      <alignment horizontal="center" vertical="center"/>
    </xf>
    <xf numFmtId="164" fontId="55" fillId="2" borderId="68" xfId="0" applyNumberFormat="1" applyFont="1" applyFill="1" applyBorder="1" applyAlignment="1">
      <alignment horizontal="center" vertical="center"/>
    </xf>
    <xf numFmtId="9" fontId="54" fillId="10" borderId="32" xfId="0" applyNumberFormat="1" applyFont="1" applyFill="1" applyBorder="1" applyAlignment="1">
      <alignment horizontal="center" vertical="center" wrapText="1"/>
    </xf>
    <xf numFmtId="9" fontId="54" fillId="10" borderId="33" xfId="2" applyFont="1" applyFill="1" applyBorder="1" applyAlignment="1">
      <alignment horizontal="center" vertical="center" wrapText="1"/>
    </xf>
    <xf numFmtId="9" fontId="54" fillId="10" borderId="58" xfId="2" applyFont="1" applyFill="1" applyBorder="1" applyAlignment="1">
      <alignment horizontal="center" vertical="center" wrapText="1"/>
    </xf>
    <xf numFmtId="164" fontId="51" fillId="2" borderId="14" xfId="0" applyNumberFormat="1" applyFont="1" applyFill="1" applyBorder="1" applyAlignment="1">
      <alignment horizontal="center" vertical="center" wrapText="1"/>
    </xf>
    <xf numFmtId="164" fontId="51" fillId="2" borderId="60" xfId="0" applyNumberFormat="1" applyFont="1" applyFill="1" applyBorder="1" applyAlignment="1">
      <alignment horizontal="center" vertical="center" wrapText="1"/>
    </xf>
    <xf numFmtId="9" fontId="52" fillId="10" borderId="26" xfId="0" applyNumberFormat="1" applyFont="1" applyFill="1" applyBorder="1" applyAlignment="1">
      <alignment horizontal="center" vertical="center" wrapText="1"/>
    </xf>
    <xf numFmtId="9" fontId="52" fillId="10" borderId="26" xfId="2" applyFont="1" applyFill="1" applyBorder="1" applyAlignment="1">
      <alignment horizontal="center" vertical="center" wrapText="1"/>
    </xf>
    <xf numFmtId="8" fontId="51" fillId="7" borderId="26" xfId="0" applyNumberFormat="1" applyFont="1" applyFill="1" applyBorder="1" applyAlignment="1">
      <alignment horizontal="center" vertical="center"/>
    </xf>
    <xf numFmtId="0" fontId="3" fillId="10" borderId="32" xfId="0" applyFont="1" applyFill="1" applyBorder="1" applyAlignment="1">
      <alignment horizontal="center" vertical="center"/>
    </xf>
    <xf numFmtId="0" fontId="3" fillId="10" borderId="56" xfId="0" applyFont="1" applyFill="1" applyBorder="1" applyAlignment="1">
      <alignment horizontal="center" vertical="center" wrapText="1"/>
    </xf>
    <xf numFmtId="9" fontId="3" fillId="10" borderId="33" xfId="0" applyNumberFormat="1" applyFont="1" applyFill="1" applyBorder="1" applyAlignment="1">
      <alignment horizontal="center" vertical="center" wrapText="1"/>
    </xf>
    <xf numFmtId="164" fontId="4" fillId="0" borderId="1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5" fillId="10" borderId="31" xfId="0" applyFont="1" applyFill="1" applyBorder="1" applyAlignment="1">
      <alignment horizontal="left" vertical="center"/>
    </xf>
    <xf numFmtId="0" fontId="4" fillId="2" borderId="69" xfId="0" applyFont="1" applyFill="1" applyBorder="1" applyAlignment="1">
      <alignment horizontal="left" vertical="center"/>
    </xf>
    <xf numFmtId="9" fontId="5" fillId="10" borderId="33" xfId="0" applyNumberFormat="1" applyFont="1" applyFill="1" applyBorder="1" applyAlignment="1">
      <alignment horizontal="center" vertical="center" wrapText="1"/>
    </xf>
    <xf numFmtId="0" fontId="15" fillId="11" borderId="31" xfId="0" applyFont="1" applyFill="1" applyBorder="1" applyAlignment="1">
      <alignment horizontal="left" vertical="center" wrapText="1"/>
    </xf>
    <xf numFmtId="0" fontId="3" fillId="11" borderId="32" xfId="0" applyFont="1" applyFill="1" applyBorder="1" applyAlignment="1">
      <alignment horizontal="center" vertical="center"/>
    </xf>
    <xf numFmtId="0" fontId="3" fillId="11" borderId="33" xfId="0" applyFont="1" applyFill="1" applyBorder="1" applyAlignment="1">
      <alignment horizontal="center" vertical="center"/>
    </xf>
    <xf numFmtId="9" fontId="3" fillId="11" borderId="33" xfId="0" applyNumberFormat="1" applyFont="1" applyFill="1" applyBorder="1" applyAlignment="1">
      <alignment horizontal="center" vertical="center"/>
    </xf>
    <xf numFmtId="9" fontId="3" fillId="11" borderId="58" xfId="0" applyNumberFormat="1" applyFont="1" applyFill="1" applyBorder="1" applyAlignment="1">
      <alignment horizontal="center" vertical="center"/>
    </xf>
    <xf numFmtId="0" fontId="4" fillId="7" borderId="14" xfId="0" applyFont="1" applyFill="1" applyBorder="1" applyAlignment="1">
      <alignment horizontal="left" vertical="center" wrapText="1"/>
    </xf>
    <xf numFmtId="0" fontId="4" fillId="7" borderId="59" xfId="0" applyFont="1" applyFill="1" applyBorder="1" applyAlignment="1">
      <alignment horizontal="left" vertical="center"/>
    </xf>
    <xf numFmtId="0" fontId="5" fillId="10" borderId="23" xfId="0" applyFont="1" applyFill="1" applyBorder="1" applyAlignment="1">
      <alignment horizontal="center" vertical="center"/>
    </xf>
    <xf numFmtId="9" fontId="5" fillId="10" borderId="33" xfId="0" applyNumberFormat="1" applyFont="1" applyFill="1" applyBorder="1" applyAlignment="1">
      <alignment horizontal="center" vertical="center"/>
    </xf>
    <xf numFmtId="9" fontId="3" fillId="11" borderId="34" xfId="0" applyNumberFormat="1" applyFont="1" applyFill="1" applyBorder="1" applyAlignment="1">
      <alignment horizontal="center" vertical="center"/>
    </xf>
    <xf numFmtId="9" fontId="5" fillId="10" borderId="34" xfId="0" applyNumberFormat="1" applyFont="1" applyFill="1" applyBorder="1" applyAlignment="1">
      <alignment horizontal="center" vertical="center"/>
    </xf>
    <xf numFmtId="0" fontId="30" fillId="2" borderId="59" xfId="0" applyFont="1" applyFill="1" applyBorder="1" applyAlignment="1">
      <alignment horizontal="left" vertical="center" wrapText="1"/>
    </xf>
    <xf numFmtId="9" fontId="5" fillId="10" borderId="56" xfId="0" applyNumberFormat="1" applyFont="1" applyFill="1" applyBorder="1" applyAlignment="1">
      <alignment horizontal="center" vertical="center" wrapText="1"/>
    </xf>
    <xf numFmtId="9" fontId="5" fillId="10" borderId="24" xfId="0" applyNumberFormat="1" applyFont="1" applyFill="1" applyBorder="1" applyAlignment="1">
      <alignment horizontal="center" vertical="center" wrapText="1"/>
    </xf>
    <xf numFmtId="0" fontId="30" fillId="2" borderId="69"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0" borderId="59" xfId="0" applyFont="1" applyBorder="1" applyAlignment="1">
      <alignment horizontal="left" vertical="center"/>
    </xf>
    <xf numFmtId="0" fontId="51" fillId="0" borderId="14" xfId="0" applyFont="1" applyBorder="1" applyAlignment="1">
      <alignment horizontal="center" vertical="center"/>
    </xf>
    <xf numFmtId="0" fontId="51" fillId="0" borderId="17" xfId="0" applyFont="1" applyBorder="1" applyAlignment="1">
      <alignment horizontal="left" vertical="center" wrapText="1"/>
    </xf>
    <xf numFmtId="164" fontId="51" fillId="2" borderId="37" xfId="0" applyNumberFormat="1" applyFont="1" applyFill="1" applyBorder="1" applyAlignment="1">
      <alignment horizontal="center" vertical="center"/>
    </xf>
    <xf numFmtId="164" fontId="4" fillId="2" borderId="66" xfId="0" applyNumberFormat="1" applyFont="1" applyFill="1" applyBorder="1" applyAlignment="1">
      <alignment horizontal="center" vertical="center"/>
    </xf>
    <xf numFmtId="0" fontId="3" fillId="10" borderId="31" xfId="0" applyFont="1" applyFill="1" applyBorder="1" applyAlignment="1">
      <alignment horizontal="left" vertical="center"/>
    </xf>
    <xf numFmtId="0" fontId="5" fillId="4" borderId="26" xfId="0" applyFont="1" applyFill="1" applyBorder="1" applyAlignment="1">
      <alignment vertical="center"/>
    </xf>
    <xf numFmtId="0" fontId="5" fillId="4" borderId="12" xfId="0" applyFont="1" applyFill="1" applyBorder="1" applyAlignment="1">
      <alignment vertical="center"/>
    </xf>
    <xf numFmtId="0" fontId="5" fillId="4" borderId="68" xfId="0" applyFont="1" applyFill="1" applyBorder="1" applyAlignment="1">
      <alignment vertical="center"/>
    </xf>
    <xf numFmtId="0" fontId="5" fillId="4" borderId="12" xfId="0" applyFont="1" applyFill="1" applyBorder="1" applyAlignment="1">
      <alignment horizontal="center" vertical="center"/>
    </xf>
    <xf numFmtId="0" fontId="5" fillId="11" borderId="24" xfId="0" applyFont="1" applyFill="1" applyBorder="1" applyAlignment="1">
      <alignment horizontal="center" vertical="center"/>
    </xf>
    <xf numFmtId="0" fontId="5" fillId="11" borderId="26" xfId="0" applyFont="1" applyFill="1" applyBorder="1" applyAlignment="1">
      <alignment horizontal="left" vertical="center"/>
    </xf>
    <xf numFmtId="0" fontId="5" fillId="11" borderId="23" xfId="0" applyFont="1" applyFill="1" applyBorder="1" applyAlignment="1">
      <alignment horizontal="center" vertical="center"/>
    </xf>
    <xf numFmtId="9" fontId="5" fillId="11" borderId="34" xfId="0" applyNumberFormat="1" applyFont="1" applyFill="1" applyBorder="1" applyAlignment="1">
      <alignment horizontal="center" vertical="center"/>
    </xf>
    <xf numFmtId="9" fontId="5" fillId="11" borderId="33" xfId="0" applyNumberFormat="1" applyFont="1" applyFill="1" applyBorder="1" applyAlignment="1">
      <alignment horizontal="center" vertical="center"/>
    </xf>
    <xf numFmtId="9" fontId="5" fillId="11" borderId="58" xfId="0" applyNumberFormat="1" applyFont="1" applyFill="1" applyBorder="1" applyAlignment="1">
      <alignment horizontal="center" vertical="center"/>
    </xf>
    <xf numFmtId="0" fontId="4" fillId="0" borderId="69" xfId="0" applyFont="1" applyBorder="1" applyAlignment="1">
      <alignment vertical="center"/>
    </xf>
    <xf numFmtId="0" fontId="4" fillId="7" borderId="16" xfId="0" applyFont="1" applyFill="1" applyBorder="1" applyAlignment="1">
      <alignment horizontal="left" vertical="center" wrapText="1"/>
    </xf>
    <xf numFmtId="8" fontId="4" fillId="7" borderId="16" xfId="0" applyNumberFormat="1" applyFont="1" applyFill="1" applyBorder="1" applyAlignment="1">
      <alignment horizontal="center" vertical="center"/>
    </xf>
    <xf numFmtId="8" fontId="7" fillId="0" borderId="68" xfId="0" applyNumberFormat="1" applyFont="1" applyBorder="1" applyAlignment="1">
      <alignment horizontal="center" vertical="center"/>
    </xf>
    <xf numFmtId="0" fontId="38" fillId="4" borderId="57" xfId="0" applyFont="1" applyFill="1" applyBorder="1" applyAlignment="1">
      <alignment vertical="center"/>
    </xf>
    <xf numFmtId="0" fontId="38" fillId="4" borderId="25" xfId="0" applyFont="1" applyFill="1" applyBorder="1" applyAlignment="1">
      <alignment vertical="center"/>
    </xf>
    <xf numFmtId="0" fontId="38" fillId="4" borderId="71" xfId="0" applyFont="1" applyFill="1" applyBorder="1" applyAlignment="1">
      <alignment vertical="center"/>
    </xf>
    <xf numFmtId="0" fontId="5" fillId="11" borderId="31" xfId="0" applyFont="1" applyFill="1" applyBorder="1" applyAlignment="1">
      <alignment horizontal="left" vertical="center"/>
    </xf>
    <xf numFmtId="9" fontId="5" fillId="11" borderId="23" xfId="0" applyNumberFormat="1" applyFont="1" applyFill="1" applyBorder="1" applyAlignment="1">
      <alignment horizontal="center" vertical="center"/>
    </xf>
    <xf numFmtId="0" fontId="4" fillId="7" borderId="15" xfId="0" applyFont="1" applyFill="1" applyBorder="1" applyAlignment="1">
      <alignment horizontal="left" vertical="center"/>
    </xf>
    <xf numFmtId="8" fontId="4" fillId="7" borderId="15" xfId="0" applyNumberFormat="1" applyFont="1" applyFill="1" applyBorder="1" applyAlignment="1">
      <alignment horizontal="center" vertical="center"/>
    </xf>
    <xf numFmtId="0" fontId="4" fillId="7" borderId="97" xfId="0" applyFont="1" applyFill="1" applyBorder="1" applyAlignment="1">
      <alignment horizontal="left" vertical="center"/>
    </xf>
    <xf numFmtId="0" fontId="4" fillId="7" borderId="42" xfId="0" applyFont="1" applyFill="1" applyBorder="1" applyAlignment="1">
      <alignment horizontal="center" vertical="center"/>
    </xf>
    <xf numFmtId="0" fontId="4" fillId="7" borderId="42" xfId="0" applyFont="1" applyFill="1" applyBorder="1" applyAlignment="1">
      <alignment horizontal="left" vertical="center"/>
    </xf>
    <xf numFmtId="8" fontId="4" fillId="7" borderId="42" xfId="0" applyNumberFormat="1" applyFont="1" applyFill="1" applyBorder="1" applyAlignment="1">
      <alignment horizontal="center" vertical="center"/>
    </xf>
    <xf numFmtId="164" fontId="30" fillId="2" borderId="75" xfId="0" applyNumberFormat="1" applyFont="1" applyFill="1" applyBorder="1" applyAlignment="1">
      <alignment horizontal="center" vertical="center"/>
    </xf>
    <xf numFmtId="0" fontId="3" fillId="11" borderId="31" xfId="0" applyFont="1" applyFill="1" applyBorder="1" applyAlignment="1">
      <alignment horizontal="left" vertical="center"/>
    </xf>
    <xf numFmtId="0" fontId="3" fillId="11" borderId="31" xfId="0" applyFont="1" applyFill="1" applyBorder="1" applyAlignment="1">
      <alignment horizontal="center" vertical="center"/>
    </xf>
    <xf numFmtId="0" fontId="3" fillId="11" borderId="26" xfId="0" applyFont="1" applyFill="1" applyBorder="1" applyAlignment="1">
      <alignment horizontal="center" vertical="center" wrapText="1"/>
    </xf>
    <xf numFmtId="0" fontId="5" fillId="10" borderId="26" xfId="0" applyFont="1" applyFill="1" applyBorder="1" applyAlignment="1">
      <alignment vertical="center"/>
    </xf>
    <xf numFmtId="0" fontId="4" fillId="2" borderId="92" xfId="0" applyFont="1" applyFill="1" applyBorder="1" applyAlignment="1">
      <alignment vertical="center"/>
    </xf>
    <xf numFmtId="0" fontId="4" fillId="2" borderId="39" xfId="0" applyFont="1" applyFill="1" applyBorder="1" applyAlignment="1">
      <alignment horizontal="center" vertical="center"/>
    </xf>
    <xf numFmtId="0" fontId="4" fillId="2" borderId="39" xfId="0" applyFont="1" applyFill="1" applyBorder="1" applyAlignment="1">
      <alignment vertical="center" wrapText="1"/>
    </xf>
    <xf numFmtId="0" fontId="4" fillId="2" borderId="98" xfId="0" applyFont="1" applyFill="1" applyBorder="1" applyAlignment="1">
      <alignment vertical="center"/>
    </xf>
    <xf numFmtId="8" fontId="30" fillId="7" borderId="13" xfId="0" applyNumberFormat="1" applyFont="1" applyFill="1" applyBorder="1" applyAlignment="1">
      <alignment horizontal="center" vertical="center"/>
    </xf>
    <xf numFmtId="0" fontId="4" fillId="0" borderId="7" xfId="0" applyFont="1" applyBorder="1" applyAlignment="1">
      <alignment horizontal="center" vertical="center"/>
    </xf>
    <xf numFmtId="0" fontId="4" fillId="0" borderId="30" xfId="0" applyFont="1" applyBorder="1" applyAlignment="1">
      <alignment horizontal="left" vertical="center"/>
    </xf>
    <xf numFmtId="9" fontId="6" fillId="10" borderId="8" xfId="2" applyFont="1" applyFill="1" applyBorder="1" applyAlignment="1">
      <alignment horizontal="center" vertical="center" wrapText="1"/>
    </xf>
    <xf numFmtId="8" fontId="7" fillId="7" borderId="94" xfId="0" applyNumberFormat="1" applyFont="1" applyFill="1" applyBorder="1" applyAlignment="1">
      <alignment horizontal="center" vertical="center"/>
    </xf>
    <xf numFmtId="8" fontId="7" fillId="7" borderId="62" xfId="0" applyNumberFormat="1" applyFont="1" applyFill="1" applyBorder="1" applyAlignment="1">
      <alignment horizontal="center" vertical="center"/>
    </xf>
    <xf numFmtId="8" fontId="7" fillId="7" borderId="96" xfId="0" applyNumberFormat="1" applyFont="1" applyFill="1" applyBorder="1" applyAlignment="1">
      <alignment horizontal="center" vertical="center"/>
    </xf>
    <xf numFmtId="0" fontId="6" fillId="10" borderId="56" xfId="0" applyFont="1" applyFill="1" applyBorder="1" applyAlignment="1">
      <alignment horizontal="center" vertical="center" wrapText="1"/>
    </xf>
    <xf numFmtId="0" fontId="6" fillId="10" borderId="34" xfId="0" applyFont="1" applyFill="1" applyBorder="1" applyAlignment="1">
      <alignment horizontal="center" vertical="center" wrapText="1"/>
    </xf>
    <xf numFmtId="9" fontId="6" fillId="10" borderId="32" xfId="0" applyNumberFormat="1" applyFont="1" applyFill="1" applyBorder="1" applyAlignment="1">
      <alignment horizontal="center" vertical="center" wrapText="1"/>
    </xf>
    <xf numFmtId="9" fontId="6" fillId="10" borderId="34" xfId="0" applyNumberFormat="1" applyFont="1" applyFill="1" applyBorder="1" applyAlignment="1">
      <alignment horizontal="center" vertical="center" wrapText="1"/>
    </xf>
    <xf numFmtId="0" fontId="7" fillId="2" borderId="35" xfId="0" applyFont="1" applyFill="1" applyBorder="1" applyAlignment="1">
      <alignment horizontal="center" vertical="center" wrapText="1"/>
    </xf>
    <xf numFmtId="0" fontId="4" fillId="2" borderId="94" xfId="0" applyFont="1" applyFill="1" applyBorder="1" applyAlignment="1">
      <alignment horizontal="left" vertical="center" wrapText="1"/>
    </xf>
    <xf numFmtId="0" fontId="4" fillId="2" borderId="96"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3" fillId="10" borderId="88" xfId="0" applyFont="1" applyFill="1" applyBorder="1" applyAlignment="1">
      <alignment horizontal="center" vertical="center" wrapText="1"/>
    </xf>
    <xf numFmtId="9" fontId="3" fillId="10" borderId="77" xfId="0" applyNumberFormat="1" applyFont="1" applyFill="1" applyBorder="1" applyAlignment="1">
      <alignment horizontal="center" vertical="center" wrapText="1"/>
    </xf>
    <xf numFmtId="0" fontId="7" fillId="2" borderId="69" xfId="0" applyFont="1" applyFill="1" applyBorder="1" applyAlignment="1">
      <alignment horizontal="left" vertical="center" wrapText="1"/>
    </xf>
    <xf numFmtId="0" fontId="7" fillId="2" borderId="67" xfId="0" applyFont="1" applyFill="1" applyBorder="1" applyAlignment="1">
      <alignment horizontal="left" vertical="center" wrapText="1"/>
    </xf>
    <xf numFmtId="8" fontId="7" fillId="7" borderId="30" xfId="0" applyNumberFormat="1" applyFont="1" applyFill="1" applyBorder="1" applyAlignment="1">
      <alignment horizontal="center" vertical="center"/>
    </xf>
    <xf numFmtId="164" fontId="4" fillId="2" borderId="16" xfId="0" applyNumberFormat="1" applyFont="1" applyFill="1" applyBorder="1" applyAlignment="1" applyProtection="1">
      <alignment horizontal="center" vertical="center" wrapText="1"/>
      <protection locked="0"/>
    </xf>
    <xf numFmtId="0" fontId="19" fillId="2" borderId="0" xfId="0" applyFont="1" applyFill="1" applyAlignment="1">
      <alignment horizontal="center" vertical="center"/>
    </xf>
    <xf numFmtId="0" fontId="57" fillId="2" borderId="7" xfId="6" applyFont="1" applyFill="1" applyBorder="1" applyAlignment="1">
      <alignment horizontal="left" vertical="center" wrapText="1"/>
    </xf>
    <xf numFmtId="0" fontId="57" fillId="2" borderId="2" xfId="6" applyFont="1" applyFill="1" applyBorder="1" applyAlignment="1">
      <alignment horizontal="left" vertical="center" wrapText="1"/>
    </xf>
    <xf numFmtId="0" fontId="57" fillId="2" borderId="18" xfId="6" applyFont="1" applyFill="1" applyBorder="1" applyAlignment="1">
      <alignment horizontal="left" vertical="center" wrapText="1"/>
    </xf>
    <xf numFmtId="0" fontId="57" fillId="2" borderId="19" xfId="6" applyFont="1" applyFill="1" applyBorder="1" applyAlignment="1">
      <alignment horizontal="left" vertical="center" wrapText="1"/>
    </xf>
    <xf numFmtId="0" fontId="57" fillId="2" borderId="7" xfId="6" applyFont="1" applyFill="1" applyBorder="1" applyAlignment="1">
      <alignment vertical="center"/>
    </xf>
    <xf numFmtId="0" fontId="57" fillId="2" borderId="7" xfId="6" applyFont="1" applyFill="1" applyBorder="1" applyAlignment="1">
      <alignment horizontal="left" vertical="center"/>
    </xf>
    <xf numFmtId="0" fontId="23" fillId="10" borderId="8" xfId="0" applyFont="1" applyFill="1" applyBorder="1" applyAlignment="1">
      <alignment vertical="center" wrapText="1"/>
    </xf>
    <xf numFmtId="0" fontId="23" fillId="10" borderId="12" xfId="0" applyFont="1" applyFill="1" applyBorder="1" applyAlignment="1">
      <alignment vertical="center" wrapText="1"/>
    </xf>
    <xf numFmtId="0" fontId="23" fillId="10" borderId="19" xfId="0" applyFont="1" applyFill="1" applyBorder="1" applyAlignment="1">
      <alignment vertical="center" wrapText="1"/>
    </xf>
    <xf numFmtId="164" fontId="7" fillId="0" borderId="8" xfId="1" applyNumberFormat="1" applyFont="1" applyBorder="1" applyAlignment="1">
      <alignment vertical="center"/>
    </xf>
    <xf numFmtId="164" fontId="7" fillId="0" borderId="36" xfId="1" applyNumberFormat="1" applyFont="1" applyBorder="1" applyAlignment="1">
      <alignment vertical="center"/>
    </xf>
    <xf numFmtId="9" fontId="39" fillId="10" borderId="61" xfId="2" applyFont="1" applyFill="1" applyBorder="1" applyAlignment="1">
      <alignment horizontal="center" vertical="center" wrapText="1"/>
    </xf>
    <xf numFmtId="14" fontId="40" fillId="2" borderId="0" xfId="0" applyNumberFormat="1" applyFont="1" applyFill="1" applyAlignment="1">
      <alignment horizontal="left" vertical="center"/>
    </xf>
    <xf numFmtId="8" fontId="51" fillId="7" borderId="24" xfId="0" applyNumberFormat="1" applyFont="1" applyFill="1" applyBorder="1" applyAlignment="1">
      <alignment horizontal="center" vertical="center"/>
    </xf>
    <xf numFmtId="9" fontId="52" fillId="10" borderId="30" xfId="0" applyNumberFormat="1" applyFont="1" applyFill="1" applyBorder="1" applyAlignment="1">
      <alignment horizontal="center" vertical="center" wrapText="1"/>
    </xf>
    <xf numFmtId="9" fontId="52" fillId="10" borderId="37" xfId="0" applyNumberFormat="1" applyFont="1" applyFill="1" applyBorder="1" applyAlignment="1">
      <alignment horizontal="center" vertical="center" wrapText="1"/>
    </xf>
    <xf numFmtId="9" fontId="5" fillId="10" borderId="26" xfId="0" applyNumberFormat="1" applyFont="1" applyFill="1" applyBorder="1" applyAlignment="1">
      <alignment horizontal="center" vertical="center" wrapText="1"/>
    </xf>
    <xf numFmtId="164" fontId="7" fillId="0" borderId="42"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9" fontId="5" fillId="10" borderId="30" xfId="2" applyFont="1" applyFill="1" applyBorder="1" applyAlignment="1">
      <alignment horizontal="center" vertical="center" wrapText="1"/>
    </xf>
    <xf numFmtId="9" fontId="5" fillId="10" borderId="30" xfId="2" applyFont="1" applyFill="1" applyBorder="1" applyAlignment="1">
      <alignment horizontal="center" vertical="center"/>
    </xf>
    <xf numFmtId="164" fontId="30" fillId="2" borderId="31" xfId="0" applyNumberFormat="1" applyFont="1" applyFill="1" applyBorder="1" applyAlignment="1">
      <alignment horizontal="center" vertical="center"/>
    </xf>
    <xf numFmtId="0" fontId="30" fillId="2" borderId="16" xfId="0" applyFont="1" applyFill="1" applyBorder="1" applyAlignment="1" applyProtection="1">
      <alignment horizontal="left" vertical="center" wrapText="1"/>
      <protection locked="0"/>
    </xf>
    <xf numFmtId="0" fontId="30" fillId="2" borderId="34" xfId="0" applyFont="1" applyFill="1" applyBorder="1" applyAlignment="1" applyProtection="1">
      <alignment horizontal="left" vertical="center" wrapText="1"/>
      <protection locked="0"/>
    </xf>
    <xf numFmtId="9" fontId="33" fillId="10" borderId="15" xfId="0" applyNumberFormat="1" applyFont="1" applyFill="1" applyBorder="1" applyAlignment="1">
      <alignment horizontal="center" vertical="center" wrapText="1"/>
    </xf>
    <xf numFmtId="8" fontId="30" fillId="7" borderId="25" xfId="0" applyNumberFormat="1" applyFont="1" applyFill="1" applyBorder="1" applyAlignment="1">
      <alignment horizontal="center" vertical="center"/>
    </xf>
    <xf numFmtId="8" fontId="30" fillId="7" borderId="23" xfId="0" applyNumberFormat="1" applyFont="1" applyFill="1" applyBorder="1" applyAlignment="1">
      <alignment horizontal="center" vertical="center"/>
    </xf>
    <xf numFmtId="0" fontId="15" fillId="10" borderId="16" xfId="0" applyFont="1" applyFill="1" applyBorder="1" applyAlignment="1">
      <alignment horizontal="left" vertical="center" wrapText="1"/>
    </xf>
    <xf numFmtId="9" fontId="3" fillId="10" borderId="46" xfId="0" applyNumberFormat="1" applyFont="1" applyFill="1" applyBorder="1" applyAlignment="1">
      <alignment horizontal="center" vertical="center" wrapText="1"/>
    </xf>
    <xf numFmtId="9" fontId="3" fillId="10" borderId="45" xfId="0" applyNumberFormat="1" applyFont="1" applyFill="1" applyBorder="1" applyAlignment="1">
      <alignment horizontal="center" vertical="center" wrapText="1"/>
    </xf>
    <xf numFmtId="9" fontId="3" fillId="10" borderId="83" xfId="0" applyNumberFormat="1" applyFont="1" applyFill="1" applyBorder="1" applyAlignment="1">
      <alignment horizontal="center" vertical="center" wrapText="1"/>
    </xf>
    <xf numFmtId="9" fontId="3" fillId="10" borderId="26" xfId="0" applyNumberFormat="1" applyFont="1" applyFill="1" applyBorder="1" applyAlignment="1">
      <alignment horizontal="center" vertical="center" wrapText="1"/>
    </xf>
    <xf numFmtId="0" fontId="15" fillId="10" borderId="54" xfId="0" applyFont="1" applyFill="1" applyBorder="1" applyAlignment="1">
      <alignment horizontal="left" vertical="center" wrapText="1"/>
    </xf>
    <xf numFmtId="0" fontId="3" fillId="10" borderId="44" xfId="0" applyFont="1" applyFill="1" applyBorder="1" applyAlignment="1">
      <alignment horizontal="center" vertical="center"/>
    </xf>
    <xf numFmtId="9" fontId="3" fillId="10" borderId="44" xfId="0" applyNumberFormat="1" applyFont="1" applyFill="1" applyBorder="1" applyAlignment="1">
      <alignment horizontal="center" vertical="center"/>
    </xf>
    <xf numFmtId="9" fontId="3" fillId="10" borderId="46" xfId="0" applyNumberFormat="1" applyFont="1" applyFill="1" applyBorder="1" applyAlignment="1">
      <alignment horizontal="center" vertical="center"/>
    </xf>
    <xf numFmtId="9" fontId="3" fillId="10" borderId="78" xfId="0" applyNumberFormat="1" applyFont="1" applyFill="1" applyBorder="1" applyAlignment="1">
      <alignment horizontal="center" vertical="center" wrapText="1"/>
    </xf>
    <xf numFmtId="9" fontId="3" fillId="10" borderId="79" xfId="0" applyNumberFormat="1" applyFont="1" applyFill="1" applyBorder="1" applyAlignment="1">
      <alignment horizontal="center" vertical="center" wrapText="1"/>
    </xf>
    <xf numFmtId="0" fontId="15" fillId="10" borderId="26" xfId="0" applyFont="1" applyFill="1" applyBorder="1" applyAlignment="1">
      <alignment horizontal="left" vertical="center" wrapText="1"/>
    </xf>
    <xf numFmtId="0" fontId="15" fillId="10" borderId="10"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0" borderId="37" xfId="0" applyFont="1" applyBorder="1" applyAlignment="1">
      <alignment horizontal="center" vertical="center" wrapText="1"/>
    </xf>
    <xf numFmtId="0" fontId="7" fillId="5" borderId="57" xfId="0" applyFont="1" applyFill="1" applyBorder="1" applyAlignment="1">
      <alignment horizontal="left" vertical="center" wrapText="1"/>
    </xf>
    <xf numFmtId="9" fontId="6" fillId="5" borderId="57" xfId="0" applyNumberFormat="1" applyFont="1" applyFill="1" applyBorder="1" applyAlignment="1">
      <alignment horizontal="center" vertical="center" wrapText="1"/>
    </xf>
    <xf numFmtId="164" fontId="7" fillId="5" borderId="25" xfId="0" applyNumberFormat="1" applyFont="1" applyFill="1" applyBorder="1" applyAlignment="1">
      <alignment horizontal="center" vertical="center" wrapText="1"/>
    </xf>
    <xf numFmtId="0" fontId="7" fillId="5" borderId="30" xfId="0" applyFont="1" applyFill="1" applyBorder="1" applyAlignment="1">
      <alignment horizontal="left" vertical="center" wrapText="1"/>
    </xf>
    <xf numFmtId="0" fontId="7" fillId="5" borderId="27" xfId="0" applyFont="1" applyFill="1" applyBorder="1" applyAlignment="1">
      <alignment horizontal="left" vertical="center" wrapText="1"/>
    </xf>
    <xf numFmtId="9" fontId="6" fillId="5" borderId="27" xfId="0" applyNumberFormat="1" applyFont="1" applyFill="1" applyBorder="1" applyAlignment="1">
      <alignment horizontal="center" vertical="center" wrapText="1"/>
    </xf>
    <xf numFmtId="0" fontId="4" fillId="5" borderId="25" xfId="0" applyFont="1" applyFill="1" applyBorder="1" applyAlignment="1">
      <alignment horizontal="left" vertical="center" wrapText="1"/>
    </xf>
    <xf numFmtId="9" fontId="3" fillId="10" borderId="30" xfId="0" applyNumberFormat="1" applyFont="1" applyFill="1" applyBorder="1" applyAlignment="1">
      <alignment horizontal="center" vertical="center" wrapText="1"/>
    </xf>
    <xf numFmtId="164" fontId="55" fillId="2" borderId="23" xfId="0" applyNumberFormat="1" applyFont="1" applyFill="1" applyBorder="1" applyAlignment="1">
      <alignment horizontal="center" vertical="center"/>
    </xf>
    <xf numFmtId="164" fontId="55" fillId="2" borderId="24" xfId="0" applyNumberFormat="1" applyFont="1" applyFill="1" applyBorder="1" applyAlignment="1">
      <alignment horizontal="center" vertical="center"/>
    </xf>
    <xf numFmtId="9" fontId="3" fillId="10" borderId="31" xfId="0" applyNumberFormat="1" applyFont="1" applyFill="1" applyBorder="1" applyAlignment="1">
      <alignment horizontal="center" vertical="center" wrapText="1"/>
    </xf>
    <xf numFmtId="9" fontId="3" fillId="10" borderId="24" xfId="0" applyNumberFormat="1" applyFont="1" applyFill="1" applyBorder="1" applyAlignment="1">
      <alignment horizontal="center" vertical="center" wrapText="1"/>
    </xf>
    <xf numFmtId="164" fontId="55" fillId="2" borderId="0" xfId="0" applyNumberFormat="1" applyFont="1" applyFill="1" applyAlignment="1">
      <alignment horizontal="center" vertical="center"/>
    </xf>
    <xf numFmtId="9" fontId="3" fillId="10" borderId="23" xfId="0" applyNumberFormat="1" applyFont="1" applyFill="1" applyBorder="1" applyAlignment="1">
      <alignment horizontal="center" vertical="center" wrapText="1"/>
    </xf>
    <xf numFmtId="0" fontId="3" fillId="10" borderId="31" xfId="0" applyFont="1" applyFill="1" applyBorder="1" applyAlignment="1">
      <alignment horizontal="center" vertical="center" wrapText="1"/>
    </xf>
    <xf numFmtId="164" fontId="55" fillId="2" borderId="52" xfId="0" applyNumberFormat="1" applyFont="1" applyFill="1" applyBorder="1" applyAlignment="1">
      <alignment horizontal="center" vertical="center"/>
    </xf>
    <xf numFmtId="0" fontId="5" fillId="5" borderId="31" xfId="0" applyFont="1" applyFill="1" applyBorder="1" applyAlignment="1">
      <alignment horizontal="center" vertical="center" wrapText="1"/>
    </xf>
    <xf numFmtId="0" fontId="7" fillId="5" borderId="34"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5" fillId="4" borderId="10" xfId="0" applyFont="1" applyFill="1" applyBorder="1" applyAlignment="1">
      <alignment horizontal="center" vertical="center" wrapText="1"/>
    </xf>
    <xf numFmtId="164" fontId="5" fillId="4" borderId="0" xfId="0" applyNumberFormat="1" applyFont="1" applyFill="1" applyAlignment="1" applyProtection="1">
      <alignment horizontal="center" vertical="center"/>
      <protection locked="0"/>
    </xf>
    <xf numFmtId="164" fontId="5" fillId="4" borderId="52" xfId="0" applyNumberFormat="1" applyFont="1" applyFill="1" applyBorder="1" applyAlignment="1" applyProtection="1">
      <alignment horizontal="center" vertical="center"/>
      <protection locked="0"/>
    </xf>
    <xf numFmtId="0" fontId="5" fillId="10" borderId="56" xfId="0" applyFont="1" applyFill="1" applyBorder="1" applyAlignment="1">
      <alignment horizontal="center" vertical="center" wrapText="1"/>
    </xf>
    <xf numFmtId="0" fontId="5" fillId="10" borderId="33" xfId="0" applyFont="1" applyFill="1" applyBorder="1" applyAlignment="1">
      <alignment horizontal="center" vertical="center" wrapText="1"/>
    </xf>
    <xf numFmtId="0" fontId="4" fillId="2" borderId="6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33" fillId="4" borderId="49" xfId="0" applyFont="1" applyFill="1" applyBorder="1" applyAlignment="1">
      <alignment horizontal="left" vertical="center"/>
    </xf>
    <xf numFmtId="14" fontId="14" fillId="0" borderId="0" xfId="0" applyNumberFormat="1" applyFont="1" applyAlignment="1">
      <alignment horizontal="left" vertical="center"/>
    </xf>
    <xf numFmtId="14" fontId="14" fillId="2" borderId="0" xfId="0" applyNumberFormat="1" applyFont="1" applyFill="1" applyAlignment="1">
      <alignment horizontal="left" vertical="center"/>
    </xf>
    <xf numFmtId="14" fontId="14" fillId="0" borderId="0" xfId="0" applyNumberFormat="1" applyFont="1" applyAlignment="1">
      <alignment horizontal="right" vertical="center"/>
    </xf>
    <xf numFmtId="14" fontId="14" fillId="2" borderId="0" xfId="0" applyNumberFormat="1" applyFont="1" applyFill="1" applyAlignment="1">
      <alignment horizontal="right" vertical="center"/>
    </xf>
    <xf numFmtId="14" fontId="14" fillId="5" borderId="0" xfId="0" applyNumberFormat="1" applyFont="1" applyFill="1" applyAlignment="1">
      <alignment horizontal="right" vertical="center"/>
    </xf>
    <xf numFmtId="14" fontId="14" fillId="0" borderId="0" xfId="0" applyNumberFormat="1" applyFont="1" applyAlignment="1">
      <alignment vertical="center"/>
    </xf>
    <xf numFmtId="9" fontId="6" fillId="10" borderId="51" xfId="0" applyNumberFormat="1" applyFont="1" applyFill="1" applyBorder="1" applyAlignment="1">
      <alignment horizontal="center" vertical="center" wrapText="1"/>
    </xf>
    <xf numFmtId="9" fontId="6" fillId="10" borderId="41" xfId="0" applyNumberFormat="1" applyFont="1" applyFill="1" applyBorder="1" applyAlignment="1">
      <alignment horizontal="center" vertical="center" wrapText="1"/>
    </xf>
    <xf numFmtId="9" fontId="6" fillId="10" borderId="70" xfId="0" applyNumberFormat="1" applyFont="1" applyFill="1" applyBorder="1" applyAlignment="1">
      <alignment horizontal="center" vertical="center" wrapText="1"/>
    </xf>
    <xf numFmtId="0" fontId="16" fillId="10" borderId="10" xfId="0" applyFont="1" applyFill="1" applyBorder="1" applyAlignment="1">
      <alignment horizontal="left" vertical="center" wrapText="1"/>
    </xf>
    <xf numFmtId="0" fontId="39" fillId="10" borderId="59" xfId="0" applyFont="1" applyFill="1" applyBorder="1" applyAlignment="1">
      <alignment horizontal="center" vertical="center" wrapText="1"/>
    </xf>
    <xf numFmtId="0" fontId="39" fillId="10" borderId="14" xfId="0" applyFont="1" applyFill="1" applyBorder="1" applyAlignment="1">
      <alignment horizontal="center" vertical="center" wrapText="1"/>
    </xf>
    <xf numFmtId="9" fontId="39" fillId="10" borderId="14" xfId="0" applyNumberFormat="1" applyFont="1" applyFill="1" applyBorder="1" applyAlignment="1">
      <alignment horizontal="center" vertical="center" wrapText="1"/>
    </xf>
    <xf numFmtId="9" fontId="39" fillId="10" borderId="60" xfId="0" applyNumberFormat="1" applyFont="1" applyFill="1" applyBorder="1" applyAlignment="1">
      <alignment horizontal="center" vertical="center" wrapText="1"/>
    </xf>
    <xf numFmtId="0" fontId="5" fillId="4" borderId="31" xfId="0" applyFont="1" applyFill="1" applyBorder="1" applyAlignment="1">
      <alignment horizontal="center" vertical="center" wrapText="1"/>
    </xf>
    <xf numFmtId="164" fontId="5" fillId="4" borderId="23" xfId="0" applyNumberFormat="1" applyFont="1" applyFill="1" applyBorder="1" applyAlignment="1" applyProtection="1">
      <alignment horizontal="center" vertical="center"/>
      <protection locked="0"/>
    </xf>
    <xf numFmtId="0" fontId="5" fillId="6" borderId="8" xfId="0"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4" fillId="2" borderId="57" xfId="0" applyFont="1" applyFill="1" applyBorder="1" applyAlignment="1">
      <alignment horizontal="center" vertical="center" wrapText="1"/>
    </xf>
    <xf numFmtId="164" fontId="55" fillId="2" borderId="25" xfId="0" applyNumberFormat="1" applyFont="1" applyFill="1" applyBorder="1" applyAlignment="1">
      <alignment horizontal="center" vertical="center"/>
    </xf>
    <xf numFmtId="164" fontId="55" fillId="2" borderId="71" xfId="0" applyNumberFormat="1" applyFont="1" applyFill="1" applyBorder="1" applyAlignment="1">
      <alignment horizontal="center" vertical="center"/>
    </xf>
    <xf numFmtId="0" fontId="5" fillId="6" borderId="27" xfId="0" applyFont="1" applyFill="1" applyBorder="1" applyAlignment="1">
      <alignment vertical="center"/>
    </xf>
    <xf numFmtId="0" fontId="5" fillId="6" borderId="28" xfId="0" applyFont="1" applyFill="1" applyBorder="1" applyAlignment="1">
      <alignment horizontal="center" vertical="center" wrapText="1"/>
    </xf>
    <xf numFmtId="0" fontId="5" fillId="6" borderId="28" xfId="0" applyFont="1" applyFill="1" applyBorder="1" applyAlignment="1">
      <alignment vertical="center" wrapText="1"/>
    </xf>
    <xf numFmtId="0" fontId="5" fillId="6" borderId="40" xfId="0" applyFont="1" applyFill="1" applyBorder="1" applyAlignment="1">
      <alignment horizontal="center" vertical="center" wrapText="1"/>
    </xf>
    <xf numFmtId="0" fontId="5" fillId="6" borderId="89" xfId="0" applyFont="1" applyFill="1" applyBorder="1" applyAlignment="1">
      <alignment vertical="center" wrapText="1"/>
    </xf>
    <xf numFmtId="0" fontId="7" fillId="5" borderId="47" xfId="0" applyFont="1" applyFill="1" applyBorder="1" applyAlignment="1">
      <alignment vertical="center" wrapText="1"/>
    </xf>
    <xf numFmtId="0" fontId="6" fillId="6" borderId="89" xfId="0" applyFont="1" applyFill="1" applyBorder="1" applyAlignment="1" applyProtection="1">
      <alignment vertical="center" wrapText="1"/>
      <protection locked="0"/>
    </xf>
    <xf numFmtId="0" fontId="6" fillId="6" borderId="68" xfId="0" applyFont="1" applyFill="1" applyBorder="1" applyAlignment="1">
      <alignment horizontal="center" vertical="center" wrapText="1"/>
    </xf>
    <xf numFmtId="0" fontId="6" fillId="6" borderId="89" xfId="0" applyFont="1" applyFill="1" applyBorder="1" applyAlignment="1">
      <alignment vertical="center" wrapText="1"/>
    </xf>
    <xf numFmtId="0" fontId="7" fillId="5" borderId="50" xfId="0" applyFont="1" applyFill="1" applyBorder="1" applyAlignment="1">
      <alignment vertical="center" wrapText="1"/>
    </xf>
    <xf numFmtId="0" fontId="7" fillId="5" borderId="41" xfId="0" applyFont="1" applyFill="1" applyBorder="1" applyAlignment="1">
      <alignment horizontal="center" vertical="center" wrapText="1"/>
    </xf>
    <xf numFmtId="0" fontId="7" fillId="5" borderId="41" xfId="0" applyFont="1" applyFill="1" applyBorder="1" applyAlignment="1">
      <alignment vertical="center" wrapText="1"/>
    </xf>
    <xf numFmtId="0" fontId="5" fillId="5" borderId="10" xfId="0" applyFont="1" applyFill="1" applyBorder="1" applyAlignment="1">
      <alignment vertical="center" wrapText="1"/>
    </xf>
    <xf numFmtId="0" fontId="4" fillId="5" borderId="10" xfId="0" applyFont="1" applyFill="1" applyBorder="1" applyAlignment="1">
      <alignment vertical="center"/>
    </xf>
    <xf numFmtId="0" fontId="3" fillId="3" borderId="15" xfId="0" applyFont="1" applyFill="1" applyBorder="1" applyAlignment="1">
      <alignment horizontal="center" vertical="center" wrapText="1"/>
    </xf>
    <xf numFmtId="9" fontId="3" fillId="3" borderId="15" xfId="0" applyNumberFormat="1" applyFont="1" applyFill="1" applyBorder="1" applyAlignment="1">
      <alignment horizontal="center" vertical="center" wrapText="1"/>
    </xf>
    <xf numFmtId="9" fontId="3" fillId="3" borderId="15" xfId="2" applyFont="1" applyFill="1" applyBorder="1" applyAlignment="1">
      <alignment horizontal="center" vertical="center" wrapText="1"/>
    </xf>
    <xf numFmtId="9" fontId="3" fillId="3" borderId="16" xfId="2" applyFont="1" applyFill="1" applyBorder="1" applyAlignment="1">
      <alignment horizontal="center" vertical="center" wrapText="1"/>
    </xf>
    <xf numFmtId="164" fontId="7" fillId="2" borderId="59" xfId="0" applyNumberFormat="1" applyFont="1" applyFill="1" applyBorder="1" applyAlignment="1">
      <alignment horizontal="center" vertical="center" wrapText="1"/>
    </xf>
    <xf numFmtId="9" fontId="33" fillId="10" borderId="47" xfId="0" applyNumberFormat="1" applyFont="1" applyFill="1" applyBorder="1" applyAlignment="1">
      <alignment horizontal="center" vertical="center" wrapText="1"/>
    </xf>
    <xf numFmtId="9" fontId="33" fillId="10" borderId="48" xfId="0" applyNumberFormat="1" applyFont="1" applyFill="1" applyBorder="1" applyAlignment="1">
      <alignment horizontal="center" vertical="center" wrapText="1"/>
    </xf>
    <xf numFmtId="0" fontId="33" fillId="10" borderId="8" xfId="0" applyFont="1" applyFill="1" applyBorder="1" applyAlignment="1">
      <alignment horizontal="center" vertical="center" wrapText="1"/>
    </xf>
    <xf numFmtId="8" fontId="4" fillId="7" borderId="47" xfId="0" applyNumberFormat="1" applyFont="1" applyFill="1" applyBorder="1" applyAlignment="1">
      <alignment horizontal="center" vertical="center"/>
    </xf>
    <xf numFmtId="8" fontId="30" fillId="7" borderId="48" xfId="0" applyNumberFormat="1" applyFont="1" applyFill="1" applyBorder="1" applyAlignment="1">
      <alignment horizontal="center" vertical="center" wrapText="1"/>
    </xf>
    <xf numFmtId="0" fontId="51" fillId="2" borderId="49" xfId="0" applyFont="1" applyFill="1" applyBorder="1" applyAlignment="1">
      <alignment horizontal="left" vertical="center"/>
    </xf>
    <xf numFmtId="164" fontId="55" fillId="2" borderId="73" xfId="0" applyNumberFormat="1" applyFont="1" applyFill="1" applyBorder="1" applyAlignment="1">
      <alignment horizontal="center" vertical="center"/>
    </xf>
    <xf numFmtId="9" fontId="33" fillId="10" borderId="59" xfId="0" applyNumberFormat="1" applyFont="1" applyFill="1" applyBorder="1" applyAlignment="1">
      <alignment horizontal="center" vertical="center" wrapText="1"/>
    </xf>
    <xf numFmtId="9" fontId="33" fillId="10" borderId="17" xfId="0" applyNumberFormat="1" applyFont="1" applyFill="1" applyBorder="1" applyAlignment="1">
      <alignment horizontal="center" vertical="center" wrapText="1"/>
    </xf>
    <xf numFmtId="9" fontId="33" fillId="10" borderId="60" xfId="0" applyNumberFormat="1" applyFont="1" applyFill="1" applyBorder="1" applyAlignment="1">
      <alignment horizontal="center" vertical="center" wrapText="1"/>
    </xf>
    <xf numFmtId="8" fontId="7" fillId="0" borderId="62" xfId="0" applyNumberFormat="1" applyFont="1" applyBorder="1" applyAlignment="1">
      <alignment horizontal="center" vertical="center"/>
    </xf>
    <xf numFmtId="0" fontId="5" fillId="8" borderId="64" xfId="0" applyFont="1" applyFill="1" applyBorder="1" applyAlignment="1">
      <alignment horizontal="center" vertical="center" wrapText="1"/>
    </xf>
    <xf numFmtId="0" fontId="33" fillId="8" borderId="6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left" vertical="center" wrapText="1"/>
    </xf>
    <xf numFmtId="8" fontId="4" fillId="7" borderId="59" xfId="0" applyNumberFormat="1" applyFont="1" applyFill="1" applyBorder="1" applyAlignment="1">
      <alignment horizontal="center" vertical="center"/>
    </xf>
    <xf numFmtId="8" fontId="4" fillId="7" borderId="13" xfId="0" applyNumberFormat="1" applyFont="1" applyFill="1" applyBorder="1" applyAlignment="1">
      <alignment horizontal="center" vertical="center"/>
    </xf>
    <xf numFmtId="8" fontId="30" fillId="7" borderId="60" xfId="0" applyNumberFormat="1" applyFont="1" applyFill="1" applyBorder="1" applyAlignment="1">
      <alignment horizontal="center" vertical="center" wrapText="1"/>
    </xf>
    <xf numFmtId="0" fontId="5" fillId="4" borderId="31" xfId="0" applyFont="1" applyFill="1" applyBorder="1" applyAlignment="1">
      <alignment horizontal="left" vertical="center"/>
    </xf>
    <xf numFmtId="0" fontId="5" fillId="4" borderId="23" xfId="0"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8" borderId="23" xfId="0" applyFont="1" applyFill="1" applyBorder="1" applyAlignment="1">
      <alignment horizontal="center" vertical="center" wrapText="1"/>
    </xf>
    <xf numFmtId="0" fontId="5" fillId="8" borderId="24" xfId="0" applyFont="1" applyFill="1" applyBorder="1" applyAlignment="1">
      <alignment horizontal="center" vertical="center" wrapText="1"/>
    </xf>
    <xf numFmtId="8" fontId="4" fillId="7" borderId="12" xfId="0" applyNumberFormat="1" applyFont="1" applyFill="1" applyBorder="1" applyAlignment="1">
      <alignment horizontal="center" vertical="center"/>
    </xf>
    <xf numFmtId="8" fontId="30" fillId="7" borderId="99" xfId="0" applyNumberFormat="1" applyFont="1" applyFill="1" applyBorder="1" applyAlignment="1">
      <alignment horizontal="center" vertical="center" wrapText="1"/>
    </xf>
    <xf numFmtId="0" fontId="5" fillId="4" borderId="24" xfId="0" applyFont="1" applyFill="1" applyBorder="1" applyAlignment="1">
      <alignment horizontal="left" vertical="center" wrapText="1"/>
    </xf>
    <xf numFmtId="8" fontId="4" fillId="7" borderId="69" xfId="0" applyNumberFormat="1" applyFont="1" applyFill="1" applyBorder="1" applyAlignment="1">
      <alignment horizontal="center" vertical="center"/>
    </xf>
    <xf numFmtId="8" fontId="30" fillId="7" borderId="95" xfId="0" applyNumberFormat="1" applyFont="1" applyFill="1" applyBorder="1" applyAlignment="1">
      <alignment horizontal="center" vertical="center" wrapText="1"/>
    </xf>
    <xf numFmtId="8" fontId="7" fillId="0" borderId="100" xfId="0" applyNumberFormat="1" applyFont="1" applyBorder="1" applyAlignment="1">
      <alignment horizontal="center" vertical="center"/>
    </xf>
    <xf numFmtId="8" fontId="30" fillId="7" borderId="37" xfId="0" applyNumberFormat="1" applyFont="1" applyFill="1" applyBorder="1" applyAlignment="1">
      <alignment horizontal="center" vertical="center" wrapText="1"/>
    </xf>
    <xf numFmtId="9" fontId="32" fillId="10" borderId="26" xfId="2" applyFont="1" applyFill="1" applyBorder="1" applyAlignment="1">
      <alignment horizontal="center" vertical="center" wrapText="1"/>
    </xf>
    <xf numFmtId="164" fontId="33" fillId="4" borderId="66" xfId="0" applyNumberFormat="1" applyFont="1" applyFill="1" applyBorder="1" applyAlignment="1" applyProtection="1">
      <alignment horizontal="center" vertical="center"/>
      <protection locked="0"/>
    </xf>
    <xf numFmtId="9" fontId="33" fillId="10" borderId="84" xfId="0" applyNumberFormat="1" applyFont="1" applyFill="1" applyBorder="1" applyAlignment="1">
      <alignment horizontal="center" vertical="center" wrapText="1"/>
    </xf>
    <xf numFmtId="164" fontId="30" fillId="2" borderId="26" xfId="0" applyNumberFormat="1" applyFont="1" applyFill="1" applyBorder="1" applyAlignment="1">
      <alignment horizontal="center" vertical="center"/>
    </xf>
    <xf numFmtId="9" fontId="5" fillId="10" borderId="27" xfId="2" applyFont="1" applyFill="1" applyBorder="1" applyAlignment="1">
      <alignment horizontal="center" vertical="center"/>
    </xf>
    <xf numFmtId="9" fontId="5" fillId="10" borderId="26" xfId="0" applyNumberFormat="1" applyFont="1" applyFill="1" applyBorder="1" applyAlignment="1">
      <alignment horizontal="center" vertical="center"/>
    </xf>
    <xf numFmtId="9" fontId="3" fillId="11" borderId="26" xfId="0" applyNumberFormat="1" applyFont="1" applyFill="1" applyBorder="1" applyAlignment="1">
      <alignment horizontal="center" vertical="center"/>
    </xf>
    <xf numFmtId="9" fontId="3" fillId="10" borderId="32" xfId="0" applyNumberFormat="1" applyFont="1" applyFill="1" applyBorder="1" applyAlignment="1">
      <alignment horizontal="center" vertical="center" wrapText="1"/>
    </xf>
    <xf numFmtId="0" fontId="4" fillId="2" borderId="89" xfId="0" applyFont="1" applyFill="1" applyBorder="1" applyAlignment="1">
      <alignment horizontal="center" vertical="center" wrapText="1"/>
    </xf>
    <xf numFmtId="9" fontId="5" fillId="10" borderId="58" xfId="2" applyFont="1" applyFill="1" applyBorder="1" applyAlignment="1">
      <alignment horizontal="center" vertical="center" wrapText="1"/>
    </xf>
    <xf numFmtId="9" fontId="5" fillId="10" borderId="89" xfId="0" applyNumberFormat="1" applyFont="1" applyFill="1" applyBorder="1" applyAlignment="1">
      <alignment horizontal="center" vertical="center" wrapText="1"/>
    </xf>
    <xf numFmtId="9" fontId="5" fillId="10" borderId="99" xfId="2" applyFont="1" applyFill="1" applyBorder="1" applyAlignment="1">
      <alignment horizontal="center" vertical="center" wrapText="1"/>
    </xf>
    <xf numFmtId="0" fontId="3" fillId="10" borderId="23" xfId="0" applyFont="1" applyFill="1" applyBorder="1" applyAlignment="1">
      <alignment horizontal="center" vertical="center" wrapText="1"/>
    </xf>
    <xf numFmtId="8" fontId="4" fillId="7" borderId="97" xfId="0" applyNumberFormat="1" applyFont="1" applyFill="1" applyBorder="1" applyAlignment="1">
      <alignment horizontal="center" vertical="center"/>
    </xf>
    <xf numFmtId="8" fontId="7" fillId="0" borderId="71" xfId="0" applyNumberFormat="1" applyFont="1" applyBorder="1" applyAlignment="1">
      <alignment horizontal="center" vertical="center"/>
    </xf>
    <xf numFmtId="0" fontId="7" fillId="0" borderId="54" xfId="0" applyFont="1" applyBorder="1" applyAlignment="1">
      <alignment horizontal="left" vertical="center" wrapText="1"/>
    </xf>
    <xf numFmtId="0" fontId="4" fillId="2" borderId="11" xfId="0" applyFont="1" applyFill="1" applyBorder="1" applyAlignment="1">
      <alignment horizontal="left" vertical="center"/>
    </xf>
    <xf numFmtId="9" fontId="32" fillId="10" borderId="58" xfId="2"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6" xfId="0" applyFont="1" applyFill="1" applyBorder="1" applyAlignment="1">
      <alignment horizontal="left" vertical="center" wrapText="1"/>
    </xf>
    <xf numFmtId="8" fontId="4" fillId="7" borderId="30" xfId="0" applyNumberFormat="1" applyFont="1" applyFill="1" applyBorder="1" applyAlignment="1">
      <alignment horizontal="center" vertical="center"/>
    </xf>
    <xf numFmtId="8" fontId="30" fillId="7" borderId="28" xfId="0" applyNumberFormat="1" applyFont="1" applyFill="1" applyBorder="1" applyAlignment="1">
      <alignment horizontal="center" vertical="center"/>
    </xf>
    <xf numFmtId="8" fontId="7" fillId="0" borderId="30" xfId="0" applyNumberFormat="1" applyFont="1" applyBorder="1" applyAlignment="1">
      <alignment horizontal="center" vertical="center"/>
    </xf>
    <xf numFmtId="8" fontId="7" fillId="0" borderId="37" xfId="0" applyNumberFormat="1" applyFont="1" applyBorder="1" applyAlignment="1">
      <alignment horizontal="center" vertical="center"/>
    </xf>
    <xf numFmtId="164" fontId="7" fillId="2" borderId="6" xfId="5" applyNumberFormat="1" applyFont="1" applyFill="1" applyBorder="1" applyAlignment="1">
      <alignment horizontal="center" vertical="center"/>
    </xf>
    <xf numFmtId="0" fontId="39" fillId="10" borderId="26" xfId="0" applyFont="1" applyFill="1" applyBorder="1" applyAlignment="1">
      <alignment horizontal="center" vertical="center" wrapText="1"/>
    </xf>
    <xf numFmtId="9" fontId="39" fillId="10" borderId="26" xfId="0" applyNumberFormat="1" applyFont="1" applyFill="1" applyBorder="1" applyAlignment="1">
      <alignment horizontal="center" vertical="center" wrapText="1"/>
    </xf>
    <xf numFmtId="9" fontId="39" fillId="10" borderId="26" xfId="2" applyFont="1" applyFill="1" applyBorder="1" applyAlignment="1">
      <alignment horizontal="center" vertical="center" wrapText="1"/>
    </xf>
    <xf numFmtId="0" fontId="7" fillId="0" borderId="59" xfId="0" applyFont="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8" fontId="7" fillId="7" borderId="18" xfId="0" applyNumberFormat="1" applyFont="1" applyFill="1" applyBorder="1" applyAlignment="1">
      <alignment horizontal="center" vertical="center"/>
    </xf>
    <xf numFmtId="44" fontId="6" fillId="4" borderId="36" xfId="5" applyFont="1" applyFill="1" applyBorder="1" applyAlignment="1" applyProtection="1">
      <alignment horizontal="center" vertical="center"/>
      <protection locked="0"/>
    </xf>
    <xf numFmtId="164" fontId="7" fillId="2" borderId="8" xfId="5" applyNumberFormat="1" applyFont="1" applyFill="1" applyBorder="1" applyAlignment="1">
      <alignment vertical="center"/>
    </xf>
    <xf numFmtId="164" fontId="7" fillId="2" borderId="36" xfId="5" applyNumberFormat="1" applyFont="1" applyFill="1" applyBorder="1" applyAlignment="1">
      <alignment vertical="center"/>
    </xf>
    <xf numFmtId="0" fontId="17" fillId="2" borderId="0" xfId="6" applyFill="1"/>
    <xf numFmtId="14" fontId="19" fillId="2" borderId="0" xfId="0" applyNumberFormat="1" applyFont="1" applyFill="1" applyAlignment="1">
      <alignment vertical="center"/>
    </xf>
    <xf numFmtId="164" fontId="7" fillId="2" borderId="12" xfId="1" applyNumberFormat="1" applyFont="1" applyFill="1" applyBorder="1" applyAlignment="1">
      <alignment horizontal="center" vertical="center"/>
    </xf>
    <xf numFmtId="164" fontId="7" fillId="2" borderId="13" xfId="1" applyNumberFormat="1" applyFont="1" applyFill="1" applyBorder="1" applyAlignment="1">
      <alignment horizontal="center" vertical="center"/>
    </xf>
    <xf numFmtId="164" fontId="7" fillId="2" borderId="23" xfId="1" applyNumberFormat="1" applyFont="1" applyFill="1" applyBorder="1" applyAlignment="1">
      <alignment horizontal="center" vertical="center"/>
    </xf>
    <xf numFmtId="164" fontId="7" fillId="0" borderId="8" xfId="5" applyNumberFormat="1" applyFont="1" applyFill="1" applyBorder="1" applyAlignment="1">
      <alignment vertical="center"/>
    </xf>
    <xf numFmtId="164" fontId="7" fillId="0" borderId="23" xfId="5" applyNumberFormat="1" applyFont="1" applyFill="1" applyBorder="1" applyAlignment="1">
      <alignment vertical="center"/>
    </xf>
    <xf numFmtId="164" fontId="7" fillId="0" borderId="36" xfId="5" applyNumberFormat="1" applyFont="1" applyFill="1" applyBorder="1" applyAlignment="1">
      <alignment vertical="center"/>
    </xf>
    <xf numFmtId="0" fontId="56" fillId="10" borderId="27" xfId="0" applyFont="1" applyFill="1" applyBorder="1" applyAlignment="1" applyProtection="1">
      <alignment horizontal="center" vertical="center"/>
      <protection locked="0"/>
    </xf>
    <xf numFmtId="0" fontId="56" fillId="10" borderId="28" xfId="0" applyFont="1" applyFill="1" applyBorder="1" applyAlignment="1" applyProtection="1">
      <alignment horizontal="center" vertical="center"/>
      <protection locked="0"/>
    </xf>
    <xf numFmtId="0" fontId="56" fillId="10" borderId="40" xfId="0" applyFont="1" applyFill="1" applyBorder="1" applyAlignment="1" applyProtection="1">
      <alignment horizontal="center" vertical="center"/>
      <protection locked="0"/>
    </xf>
    <xf numFmtId="0" fontId="56" fillId="10" borderId="35" xfId="0"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56" fillId="10" borderId="52" xfId="0" applyFont="1" applyFill="1" applyBorder="1" applyAlignment="1" applyProtection="1">
      <alignment horizontal="center" vertical="center"/>
      <protection locked="0"/>
    </xf>
    <xf numFmtId="0" fontId="20" fillId="10" borderId="8" xfId="0" applyFont="1" applyFill="1" applyBorder="1" applyAlignment="1">
      <alignment horizontal="center" vertical="center"/>
    </xf>
    <xf numFmtId="0" fontId="20" fillId="10" borderId="7" xfId="0" applyFont="1" applyFill="1" applyBorder="1" applyAlignment="1">
      <alignment horizontal="center" vertical="center"/>
    </xf>
    <xf numFmtId="0" fontId="20" fillId="10" borderId="83" xfId="0" applyFont="1" applyFill="1" applyBorder="1" applyAlignment="1">
      <alignment horizontal="center" vertical="center"/>
    </xf>
    <xf numFmtId="0" fontId="20" fillId="10" borderId="45" xfId="0" applyFont="1" applyFill="1" applyBorder="1" applyAlignment="1">
      <alignment horizontal="center" vertical="center"/>
    </xf>
    <xf numFmtId="0" fontId="31" fillId="2" borderId="31" xfId="0" applyFont="1" applyFill="1" applyBorder="1" applyAlignment="1" applyProtection="1">
      <alignment horizontal="center" vertical="center"/>
      <protection locked="0"/>
    </xf>
    <xf numFmtId="0" fontId="31" fillId="2" borderId="23" xfId="0" applyFont="1" applyFill="1" applyBorder="1" applyAlignment="1" applyProtection="1">
      <alignment horizontal="center" vertical="center"/>
      <protection locked="0"/>
    </xf>
    <xf numFmtId="0" fontId="31" fillId="2" borderId="24" xfId="0" applyFont="1" applyFill="1" applyBorder="1" applyAlignment="1" applyProtection="1">
      <alignment horizontal="center" vertical="center"/>
      <protection locked="0"/>
    </xf>
    <xf numFmtId="0" fontId="20" fillId="10" borderId="27" xfId="0" applyFont="1" applyFill="1" applyBorder="1" applyAlignment="1">
      <alignment horizontal="center" vertical="center"/>
    </xf>
    <xf numFmtId="0" fontId="20" fillId="10" borderId="40" xfId="0" applyFont="1" applyFill="1" applyBorder="1" applyAlignment="1">
      <alignment horizontal="center" vertical="center"/>
    </xf>
    <xf numFmtId="164" fontId="7" fillId="0" borderId="8"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7" fillId="0" borderId="36" xfId="1" applyNumberFormat="1" applyFont="1" applyBorder="1" applyAlignment="1">
      <alignment horizontal="center" vertical="center"/>
    </xf>
    <xf numFmtId="164" fontId="7" fillId="0" borderId="8" xfId="1" applyNumberFormat="1" applyFont="1" applyFill="1" applyBorder="1" applyAlignment="1">
      <alignment horizontal="center" vertical="center"/>
    </xf>
    <xf numFmtId="164" fontId="7" fillId="0" borderId="6" xfId="1" applyNumberFormat="1" applyFont="1" applyFill="1" applyBorder="1" applyAlignment="1">
      <alignment horizontal="center" vertical="center"/>
    </xf>
    <xf numFmtId="164" fontId="7" fillId="0" borderId="36" xfId="1" applyNumberFormat="1" applyFont="1" applyFill="1" applyBorder="1" applyAlignment="1">
      <alignment horizontal="center" vertical="center"/>
    </xf>
    <xf numFmtId="0" fontId="23" fillId="10" borderId="8" xfId="0" applyFont="1" applyFill="1" applyBorder="1" applyAlignment="1">
      <alignment horizontal="left" vertical="center" wrapText="1"/>
    </xf>
    <xf numFmtId="0" fontId="23" fillId="10" borderId="12" xfId="0" applyFont="1" applyFill="1" applyBorder="1" applyAlignment="1">
      <alignment horizontal="left" vertical="center" wrapText="1"/>
    </xf>
    <xf numFmtId="0" fontId="23" fillId="10" borderId="19" xfId="0" applyFont="1" applyFill="1" applyBorder="1" applyAlignment="1">
      <alignment horizontal="left" vertical="center" wrapText="1"/>
    </xf>
    <xf numFmtId="8" fontId="4" fillId="2" borderId="8" xfId="0" applyNumberFormat="1" applyFont="1" applyFill="1" applyBorder="1" applyAlignment="1">
      <alignment horizontal="center" vertical="center" wrapText="1"/>
    </xf>
    <xf numFmtId="8" fontId="4" fillId="2" borderId="6" xfId="0" applyNumberFormat="1" applyFont="1" applyFill="1" applyBorder="1" applyAlignment="1">
      <alignment horizontal="center" vertical="center" wrapText="1"/>
    </xf>
    <xf numFmtId="8" fontId="4" fillId="2" borderId="36" xfId="0" applyNumberFormat="1" applyFont="1" applyFill="1" applyBorder="1" applyAlignment="1">
      <alignment horizontal="center"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58" fillId="10" borderId="31" xfId="0" applyFont="1" applyFill="1" applyBorder="1" applyAlignment="1">
      <alignment horizontal="left" vertical="center" wrapText="1"/>
    </xf>
    <xf numFmtId="0" fontId="58" fillId="10" borderId="23" xfId="0" applyFont="1" applyFill="1" applyBorder="1" applyAlignment="1">
      <alignment horizontal="left" vertical="center" wrapText="1"/>
    </xf>
    <xf numFmtId="0" fontId="58" fillId="10" borderId="24" xfId="0" applyFont="1" applyFill="1" applyBorder="1" applyAlignment="1">
      <alignment horizontal="left" vertical="center" wrapText="1"/>
    </xf>
    <xf numFmtId="8" fontId="7" fillId="7" borderId="54" xfId="0" applyNumberFormat="1" applyFont="1" applyFill="1" applyBorder="1" applyAlignment="1">
      <alignment horizontal="center" vertical="center"/>
    </xf>
    <xf numFmtId="8" fontId="7" fillId="7" borderId="25" xfId="0" applyNumberFormat="1" applyFont="1" applyFill="1" applyBorder="1" applyAlignment="1">
      <alignment horizontal="center" vertical="center"/>
    </xf>
    <xf numFmtId="8" fontId="7" fillId="7" borderId="71" xfId="0" applyNumberFormat="1" applyFont="1" applyFill="1" applyBorder="1" applyAlignment="1">
      <alignment horizontal="center" vertical="center"/>
    </xf>
    <xf numFmtId="0" fontId="7" fillId="2" borderId="0" xfId="0" applyFont="1" applyFill="1" applyAlignment="1">
      <alignment horizontal="justify" vertical="top" wrapText="1"/>
    </xf>
    <xf numFmtId="0" fontId="4" fillId="2" borderId="0" xfId="0" applyFont="1" applyFill="1" applyAlignment="1">
      <alignment horizontal="justify" vertical="top" wrapText="1"/>
    </xf>
    <xf numFmtId="0" fontId="4" fillId="2" borderId="0" xfId="0" applyFont="1" applyFill="1" applyAlignment="1" applyProtection="1">
      <alignment horizontal="justify" vertical="top" wrapText="1"/>
      <protection locked="0"/>
    </xf>
    <xf numFmtId="0" fontId="4" fillId="2" borderId="0" xfId="0" applyFont="1" applyFill="1" applyAlignment="1">
      <alignment horizontal="left" vertical="top" wrapText="1"/>
    </xf>
    <xf numFmtId="0" fontId="5" fillId="2" borderId="0" xfId="0" applyFont="1" applyFill="1" applyAlignment="1">
      <alignment horizontal="justify" vertical="top" wrapText="1"/>
    </xf>
    <xf numFmtId="0" fontId="11" fillId="2" borderId="0" xfId="0" applyFont="1" applyFill="1" applyAlignment="1">
      <alignment horizontal="justify" vertical="top" wrapText="1"/>
    </xf>
    <xf numFmtId="0" fontId="11" fillId="2" borderId="0" xfId="0" applyFont="1" applyFill="1" applyAlignment="1">
      <alignment horizontal="left" vertical="top" wrapText="1"/>
    </xf>
    <xf numFmtId="0" fontId="12" fillId="2" borderId="0" xfId="0" applyFont="1" applyFill="1" applyAlignment="1">
      <alignment horizontal="justify" vertical="top" wrapText="1"/>
    </xf>
    <xf numFmtId="0" fontId="6" fillId="2" borderId="0" xfId="0" applyFont="1" applyFill="1" applyAlignment="1">
      <alignment horizontal="justify" vertical="top" wrapText="1"/>
    </xf>
  </cellXfs>
  <cellStyles count="7">
    <cellStyle name="Currency" xfId="1" builtinId="4"/>
    <cellStyle name="Currency 2" xfId="5" xr:uid="{3AA0D1E6-8D30-41DB-8205-40BB5645E2B0}"/>
    <cellStyle name="Hyperlink" xfId="6" builtinId="8"/>
    <cellStyle name="Normal" xfId="0" builtinId="0"/>
    <cellStyle name="Normal 2" xfId="3" xr:uid="{08AD44E5-7E4D-4503-970B-F0E9259A1F57}"/>
    <cellStyle name="Normal 4" xfId="4" xr:uid="{A511F3AB-541D-41D0-A323-A99335A3C268}"/>
    <cellStyle name="Percent" xfId="2" builtinId="5"/>
  </cellStyles>
  <dxfs count="0"/>
  <tableStyles count="0" defaultTableStyle="TableStyleMedium2" defaultPivotStyle="PivotStyleLight16"/>
  <colors>
    <mruColors>
      <color rgb="FFFFCCE2"/>
      <color rgb="FFC47A7A"/>
      <color rgb="FF116169"/>
      <color rgb="FF0B7874"/>
      <color rgb="FF0A7D64"/>
      <color rgb="FF49722F"/>
      <color rgb="FFFF2600"/>
      <color rgb="FFD6434E"/>
      <color rgb="FFD6444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png"/><Relationship Id="rId20" Type="http://schemas.openxmlformats.org/officeDocument/2006/relationships/image" Target="../media/image20.png"/><Relationship Id="rId4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3</xdr:col>
      <xdr:colOff>355601</xdr:colOff>
      <xdr:row>13</xdr:row>
      <xdr:rowOff>113866</xdr:rowOff>
    </xdr:from>
    <xdr:to>
      <xdr:col>3</xdr:col>
      <xdr:colOff>965201</xdr:colOff>
      <xdr:row>13</xdr:row>
      <xdr:rowOff>482600</xdr:rowOff>
    </xdr:to>
    <xdr:pic>
      <xdr:nvPicPr>
        <xdr:cNvPr id="3" name="Picture 2">
          <a:extLst>
            <a:ext uri="{FF2B5EF4-FFF2-40B4-BE49-F238E27FC236}">
              <a16:creationId xmlns:a16="http://schemas.microsoft.com/office/drawing/2014/main" id="{DFDFF838-7C8C-5E69-428E-A176A5A8097C}"/>
            </a:ext>
          </a:extLst>
        </xdr:cNvPr>
        <xdr:cNvPicPr>
          <a:picLocks noChangeAspect="1"/>
        </xdr:cNvPicPr>
      </xdr:nvPicPr>
      <xdr:blipFill>
        <a:blip xmlns:r="http://schemas.openxmlformats.org/officeDocument/2006/relationships" r:embed="rId1"/>
        <a:stretch>
          <a:fillRect/>
        </a:stretch>
      </xdr:blipFill>
      <xdr:spPr>
        <a:xfrm>
          <a:off x="4648201" y="7441766"/>
          <a:ext cx="609600" cy="368734"/>
        </a:xfrm>
        <a:prstGeom prst="rect">
          <a:avLst/>
        </a:prstGeom>
      </xdr:spPr>
    </xdr:pic>
    <xdr:clientData/>
  </xdr:twoCellAnchor>
  <xdr:twoCellAnchor editAs="oneCell">
    <xdr:from>
      <xdr:col>3</xdr:col>
      <xdr:colOff>139700</xdr:colOff>
      <xdr:row>9</xdr:row>
      <xdr:rowOff>254552</xdr:rowOff>
    </xdr:from>
    <xdr:to>
      <xdr:col>3</xdr:col>
      <xdr:colOff>1320800</xdr:colOff>
      <xdr:row>10</xdr:row>
      <xdr:rowOff>355600</xdr:rowOff>
    </xdr:to>
    <xdr:pic>
      <xdr:nvPicPr>
        <xdr:cNvPr id="4" name="Picture 3">
          <a:extLst>
            <a:ext uri="{FF2B5EF4-FFF2-40B4-BE49-F238E27FC236}">
              <a16:creationId xmlns:a16="http://schemas.microsoft.com/office/drawing/2014/main" id="{39C27D46-5A24-1432-8823-FDDA04BA2A64}"/>
            </a:ext>
          </a:extLst>
        </xdr:cNvPr>
        <xdr:cNvPicPr>
          <a:picLocks noChangeAspect="1"/>
        </xdr:cNvPicPr>
      </xdr:nvPicPr>
      <xdr:blipFill>
        <a:blip xmlns:r="http://schemas.openxmlformats.org/officeDocument/2006/relationships" r:embed="rId2"/>
        <a:stretch>
          <a:fillRect/>
        </a:stretch>
      </xdr:blipFill>
      <xdr:spPr>
        <a:xfrm>
          <a:off x="8420100" y="4915452"/>
          <a:ext cx="1181100" cy="736048"/>
        </a:xfrm>
        <a:prstGeom prst="rect">
          <a:avLst/>
        </a:prstGeom>
      </xdr:spPr>
    </xdr:pic>
    <xdr:clientData/>
  </xdr:twoCellAnchor>
  <xdr:twoCellAnchor editAs="oneCell">
    <xdr:from>
      <xdr:col>3</xdr:col>
      <xdr:colOff>203199</xdr:colOff>
      <xdr:row>11</xdr:row>
      <xdr:rowOff>110904</xdr:rowOff>
    </xdr:from>
    <xdr:to>
      <xdr:col>3</xdr:col>
      <xdr:colOff>1225160</xdr:colOff>
      <xdr:row>11</xdr:row>
      <xdr:rowOff>520700</xdr:rowOff>
    </xdr:to>
    <xdr:pic>
      <xdr:nvPicPr>
        <xdr:cNvPr id="5" name="Picture 4">
          <a:extLst>
            <a:ext uri="{FF2B5EF4-FFF2-40B4-BE49-F238E27FC236}">
              <a16:creationId xmlns:a16="http://schemas.microsoft.com/office/drawing/2014/main" id="{C2966122-5DC1-CCBA-572E-7D1BCF666EEA}"/>
            </a:ext>
          </a:extLst>
        </xdr:cNvPr>
        <xdr:cNvPicPr>
          <a:picLocks noChangeAspect="1"/>
        </xdr:cNvPicPr>
      </xdr:nvPicPr>
      <xdr:blipFill>
        <a:blip xmlns:r="http://schemas.openxmlformats.org/officeDocument/2006/relationships" r:embed="rId3"/>
        <a:stretch>
          <a:fillRect/>
        </a:stretch>
      </xdr:blipFill>
      <xdr:spPr>
        <a:xfrm>
          <a:off x="8483599" y="6041804"/>
          <a:ext cx="1021961" cy="409796"/>
        </a:xfrm>
        <a:prstGeom prst="rect">
          <a:avLst/>
        </a:prstGeom>
      </xdr:spPr>
    </xdr:pic>
    <xdr:clientData/>
  </xdr:twoCellAnchor>
  <xdr:twoCellAnchor editAs="oneCell">
    <xdr:from>
      <xdr:col>6</xdr:col>
      <xdr:colOff>279400</xdr:colOff>
      <xdr:row>4</xdr:row>
      <xdr:rowOff>32756</xdr:rowOff>
    </xdr:from>
    <xdr:to>
      <xdr:col>6</xdr:col>
      <xdr:colOff>901700</xdr:colOff>
      <xdr:row>4</xdr:row>
      <xdr:rowOff>584200</xdr:rowOff>
    </xdr:to>
    <xdr:pic>
      <xdr:nvPicPr>
        <xdr:cNvPr id="6" name="Picture 5">
          <a:extLst>
            <a:ext uri="{FF2B5EF4-FFF2-40B4-BE49-F238E27FC236}">
              <a16:creationId xmlns:a16="http://schemas.microsoft.com/office/drawing/2014/main" id="{D1D5C827-B699-AAF1-A325-3A4F74F3EAC8}"/>
            </a:ext>
          </a:extLst>
        </xdr:cNvPr>
        <xdr:cNvPicPr>
          <a:picLocks noChangeAspect="1"/>
        </xdr:cNvPicPr>
      </xdr:nvPicPr>
      <xdr:blipFill>
        <a:blip xmlns:r="http://schemas.openxmlformats.org/officeDocument/2006/relationships" r:embed="rId4"/>
        <a:stretch>
          <a:fillRect/>
        </a:stretch>
      </xdr:blipFill>
      <xdr:spPr>
        <a:xfrm>
          <a:off x="8559800" y="7233656"/>
          <a:ext cx="622300" cy="551444"/>
        </a:xfrm>
        <a:prstGeom prst="rect">
          <a:avLst/>
        </a:prstGeom>
      </xdr:spPr>
    </xdr:pic>
    <xdr:clientData/>
  </xdr:twoCellAnchor>
  <xdr:twoCellAnchor editAs="oneCell">
    <xdr:from>
      <xdr:col>6</xdr:col>
      <xdr:colOff>330200</xdr:colOff>
      <xdr:row>6</xdr:row>
      <xdr:rowOff>104530</xdr:rowOff>
    </xdr:from>
    <xdr:to>
      <xdr:col>6</xdr:col>
      <xdr:colOff>939800</xdr:colOff>
      <xdr:row>6</xdr:row>
      <xdr:rowOff>596899</xdr:rowOff>
    </xdr:to>
    <xdr:pic>
      <xdr:nvPicPr>
        <xdr:cNvPr id="7" name="Picture 6">
          <a:extLst>
            <a:ext uri="{FF2B5EF4-FFF2-40B4-BE49-F238E27FC236}">
              <a16:creationId xmlns:a16="http://schemas.microsoft.com/office/drawing/2014/main" id="{BB8235AE-92A0-3A7F-60E4-AF80E44B95B5}"/>
            </a:ext>
          </a:extLst>
        </xdr:cNvPr>
        <xdr:cNvPicPr>
          <a:picLocks noChangeAspect="1"/>
        </xdr:cNvPicPr>
      </xdr:nvPicPr>
      <xdr:blipFill>
        <a:blip xmlns:r="http://schemas.openxmlformats.org/officeDocument/2006/relationships" r:embed="rId5"/>
        <a:stretch>
          <a:fillRect/>
        </a:stretch>
      </xdr:blipFill>
      <xdr:spPr>
        <a:xfrm>
          <a:off x="8610600" y="7940430"/>
          <a:ext cx="609600" cy="492369"/>
        </a:xfrm>
        <a:prstGeom prst="rect">
          <a:avLst/>
        </a:prstGeom>
      </xdr:spPr>
    </xdr:pic>
    <xdr:clientData/>
  </xdr:twoCellAnchor>
  <xdr:twoCellAnchor editAs="oneCell">
    <xdr:from>
      <xdr:col>6</xdr:col>
      <xdr:colOff>368300</xdr:colOff>
      <xdr:row>7</xdr:row>
      <xdr:rowOff>63500</xdr:rowOff>
    </xdr:from>
    <xdr:to>
      <xdr:col>6</xdr:col>
      <xdr:colOff>812349</xdr:colOff>
      <xdr:row>7</xdr:row>
      <xdr:rowOff>596900</xdr:rowOff>
    </xdr:to>
    <xdr:pic>
      <xdr:nvPicPr>
        <xdr:cNvPr id="8" name="Picture 7">
          <a:extLst>
            <a:ext uri="{FF2B5EF4-FFF2-40B4-BE49-F238E27FC236}">
              <a16:creationId xmlns:a16="http://schemas.microsoft.com/office/drawing/2014/main" id="{C4C1CBE5-7803-1436-0DD9-EF6BD2506FB0}"/>
            </a:ext>
          </a:extLst>
        </xdr:cNvPr>
        <xdr:cNvPicPr>
          <a:picLocks noChangeAspect="1"/>
        </xdr:cNvPicPr>
      </xdr:nvPicPr>
      <xdr:blipFill>
        <a:blip xmlns:r="http://schemas.openxmlformats.org/officeDocument/2006/relationships" r:embed="rId6"/>
        <a:stretch>
          <a:fillRect/>
        </a:stretch>
      </xdr:blipFill>
      <xdr:spPr>
        <a:xfrm>
          <a:off x="8648700" y="8534400"/>
          <a:ext cx="444049" cy="533400"/>
        </a:xfrm>
        <a:prstGeom prst="rect">
          <a:avLst/>
        </a:prstGeom>
      </xdr:spPr>
    </xdr:pic>
    <xdr:clientData/>
  </xdr:twoCellAnchor>
  <xdr:twoCellAnchor editAs="oneCell">
    <xdr:from>
      <xdr:col>6</xdr:col>
      <xdr:colOff>330200</xdr:colOff>
      <xdr:row>8</xdr:row>
      <xdr:rowOff>63500</xdr:rowOff>
    </xdr:from>
    <xdr:to>
      <xdr:col>6</xdr:col>
      <xdr:colOff>869983</xdr:colOff>
      <xdr:row>8</xdr:row>
      <xdr:rowOff>584200</xdr:rowOff>
    </xdr:to>
    <xdr:pic>
      <xdr:nvPicPr>
        <xdr:cNvPr id="9" name="Picture 8">
          <a:extLst>
            <a:ext uri="{FF2B5EF4-FFF2-40B4-BE49-F238E27FC236}">
              <a16:creationId xmlns:a16="http://schemas.microsoft.com/office/drawing/2014/main" id="{D6A66250-9DA6-7C6B-C72F-3A379E8B12EB}"/>
            </a:ext>
          </a:extLst>
        </xdr:cNvPr>
        <xdr:cNvPicPr>
          <a:picLocks noChangeAspect="1"/>
        </xdr:cNvPicPr>
      </xdr:nvPicPr>
      <xdr:blipFill>
        <a:blip xmlns:r="http://schemas.openxmlformats.org/officeDocument/2006/relationships" r:embed="rId7"/>
        <a:stretch>
          <a:fillRect/>
        </a:stretch>
      </xdr:blipFill>
      <xdr:spPr>
        <a:xfrm>
          <a:off x="8610600" y="9169400"/>
          <a:ext cx="539783" cy="520700"/>
        </a:xfrm>
        <a:prstGeom prst="rect">
          <a:avLst/>
        </a:prstGeom>
      </xdr:spPr>
    </xdr:pic>
    <xdr:clientData/>
  </xdr:twoCellAnchor>
  <xdr:twoCellAnchor editAs="oneCell">
    <xdr:from>
      <xdr:col>6</xdr:col>
      <xdr:colOff>127000</xdr:colOff>
      <xdr:row>11</xdr:row>
      <xdr:rowOff>130418</xdr:rowOff>
    </xdr:from>
    <xdr:to>
      <xdr:col>6</xdr:col>
      <xdr:colOff>1219200</xdr:colOff>
      <xdr:row>11</xdr:row>
      <xdr:rowOff>571499</xdr:rowOff>
    </xdr:to>
    <xdr:pic>
      <xdr:nvPicPr>
        <xdr:cNvPr id="11" name="Picture 10">
          <a:extLst>
            <a:ext uri="{FF2B5EF4-FFF2-40B4-BE49-F238E27FC236}">
              <a16:creationId xmlns:a16="http://schemas.microsoft.com/office/drawing/2014/main" id="{21D54483-635C-9CCF-67A1-B2590A8638CB}"/>
            </a:ext>
          </a:extLst>
        </xdr:cNvPr>
        <xdr:cNvPicPr>
          <a:picLocks noChangeAspect="1"/>
        </xdr:cNvPicPr>
      </xdr:nvPicPr>
      <xdr:blipFill>
        <a:blip xmlns:r="http://schemas.openxmlformats.org/officeDocument/2006/relationships" r:embed="rId8"/>
        <a:stretch>
          <a:fillRect/>
        </a:stretch>
      </xdr:blipFill>
      <xdr:spPr>
        <a:xfrm>
          <a:off x="8407400" y="10506318"/>
          <a:ext cx="1092200" cy="441081"/>
        </a:xfrm>
        <a:prstGeom prst="rect">
          <a:avLst/>
        </a:prstGeom>
      </xdr:spPr>
    </xdr:pic>
    <xdr:clientData/>
  </xdr:twoCellAnchor>
  <xdr:twoCellAnchor editAs="oneCell">
    <xdr:from>
      <xdr:col>6</xdr:col>
      <xdr:colOff>63500</xdr:colOff>
      <xdr:row>12</xdr:row>
      <xdr:rowOff>90786</xdr:rowOff>
    </xdr:from>
    <xdr:to>
      <xdr:col>6</xdr:col>
      <xdr:colOff>1358900</xdr:colOff>
      <xdr:row>12</xdr:row>
      <xdr:rowOff>546100</xdr:rowOff>
    </xdr:to>
    <xdr:pic>
      <xdr:nvPicPr>
        <xdr:cNvPr id="12" name="Picture 11">
          <a:extLst>
            <a:ext uri="{FF2B5EF4-FFF2-40B4-BE49-F238E27FC236}">
              <a16:creationId xmlns:a16="http://schemas.microsoft.com/office/drawing/2014/main" id="{EEFB6C3D-B917-515A-A868-770A1460EB4F}"/>
            </a:ext>
          </a:extLst>
        </xdr:cNvPr>
        <xdr:cNvPicPr>
          <a:picLocks noChangeAspect="1"/>
        </xdr:cNvPicPr>
      </xdr:nvPicPr>
      <xdr:blipFill>
        <a:blip xmlns:r="http://schemas.openxmlformats.org/officeDocument/2006/relationships" r:embed="rId9"/>
        <a:stretch>
          <a:fillRect/>
        </a:stretch>
      </xdr:blipFill>
      <xdr:spPr>
        <a:xfrm>
          <a:off x="8343900" y="11101686"/>
          <a:ext cx="1295400" cy="455314"/>
        </a:xfrm>
        <a:prstGeom prst="rect">
          <a:avLst/>
        </a:prstGeom>
      </xdr:spPr>
    </xdr:pic>
    <xdr:clientData/>
  </xdr:twoCellAnchor>
  <xdr:twoCellAnchor editAs="oneCell">
    <xdr:from>
      <xdr:col>6</xdr:col>
      <xdr:colOff>114300</xdr:colOff>
      <xdr:row>13</xdr:row>
      <xdr:rowOff>88900</xdr:rowOff>
    </xdr:from>
    <xdr:to>
      <xdr:col>6</xdr:col>
      <xdr:colOff>1298526</xdr:colOff>
      <xdr:row>13</xdr:row>
      <xdr:rowOff>457200</xdr:rowOff>
    </xdr:to>
    <xdr:pic>
      <xdr:nvPicPr>
        <xdr:cNvPr id="13" name="Picture 12">
          <a:extLst>
            <a:ext uri="{FF2B5EF4-FFF2-40B4-BE49-F238E27FC236}">
              <a16:creationId xmlns:a16="http://schemas.microsoft.com/office/drawing/2014/main" id="{6ECC693A-9680-F45C-FC5F-EC49BBABD825}"/>
            </a:ext>
          </a:extLst>
        </xdr:cNvPr>
        <xdr:cNvPicPr>
          <a:picLocks noChangeAspect="1"/>
        </xdr:cNvPicPr>
      </xdr:nvPicPr>
      <xdr:blipFill>
        <a:blip xmlns:r="http://schemas.openxmlformats.org/officeDocument/2006/relationships" r:embed="rId10"/>
        <a:stretch>
          <a:fillRect/>
        </a:stretch>
      </xdr:blipFill>
      <xdr:spPr>
        <a:xfrm>
          <a:off x="8674100" y="7416800"/>
          <a:ext cx="1184226" cy="368300"/>
        </a:xfrm>
        <a:prstGeom prst="rect">
          <a:avLst/>
        </a:prstGeom>
      </xdr:spPr>
    </xdr:pic>
    <xdr:clientData/>
  </xdr:twoCellAnchor>
  <xdr:twoCellAnchor editAs="oneCell">
    <xdr:from>
      <xdr:col>3</xdr:col>
      <xdr:colOff>266700</xdr:colOff>
      <xdr:row>4</xdr:row>
      <xdr:rowOff>65700</xdr:rowOff>
    </xdr:from>
    <xdr:to>
      <xdr:col>3</xdr:col>
      <xdr:colOff>1168400</xdr:colOff>
      <xdr:row>4</xdr:row>
      <xdr:rowOff>596900</xdr:rowOff>
    </xdr:to>
    <xdr:pic>
      <xdr:nvPicPr>
        <xdr:cNvPr id="14" name="Picture 13">
          <a:extLst>
            <a:ext uri="{FF2B5EF4-FFF2-40B4-BE49-F238E27FC236}">
              <a16:creationId xmlns:a16="http://schemas.microsoft.com/office/drawing/2014/main" id="{E205172C-7702-6CE8-AA7C-1B568C4410D7}"/>
            </a:ext>
            <a:ext uri="{147F2762-F138-4A5C-976F-8EAC2B608ADB}">
              <a16:predDERef xmlns:a16="http://schemas.microsoft.com/office/drawing/2014/main" pred="{6ECC693A-9680-F45C-FC5F-EC49BBABD825}"/>
            </a:ext>
          </a:extLst>
        </xdr:cNvPr>
        <xdr:cNvPicPr>
          <a:picLocks noChangeAspect="1"/>
        </xdr:cNvPicPr>
      </xdr:nvPicPr>
      <xdr:blipFill>
        <a:blip xmlns:r="http://schemas.openxmlformats.org/officeDocument/2006/relationships" r:embed="rId11"/>
        <a:stretch>
          <a:fillRect/>
        </a:stretch>
      </xdr:blipFill>
      <xdr:spPr>
        <a:xfrm>
          <a:off x="266700" y="18061600"/>
          <a:ext cx="901700" cy="531200"/>
        </a:xfrm>
        <a:prstGeom prst="rect">
          <a:avLst/>
        </a:prstGeom>
      </xdr:spPr>
    </xdr:pic>
    <xdr:clientData/>
  </xdr:twoCellAnchor>
  <xdr:twoCellAnchor editAs="oneCell">
    <xdr:from>
      <xdr:col>0</xdr:col>
      <xdr:colOff>241300</xdr:colOff>
      <xdr:row>20</xdr:row>
      <xdr:rowOff>114300</xdr:rowOff>
    </xdr:from>
    <xdr:to>
      <xdr:col>0</xdr:col>
      <xdr:colOff>994379</xdr:colOff>
      <xdr:row>20</xdr:row>
      <xdr:rowOff>558800</xdr:rowOff>
    </xdr:to>
    <xdr:pic>
      <xdr:nvPicPr>
        <xdr:cNvPr id="15" name="Picture 14">
          <a:extLst>
            <a:ext uri="{FF2B5EF4-FFF2-40B4-BE49-F238E27FC236}">
              <a16:creationId xmlns:a16="http://schemas.microsoft.com/office/drawing/2014/main" id="{5188E953-ACF4-D7A7-2FA2-206C21D8DE3C}"/>
            </a:ext>
          </a:extLst>
        </xdr:cNvPr>
        <xdr:cNvPicPr>
          <a:picLocks noChangeAspect="1"/>
        </xdr:cNvPicPr>
      </xdr:nvPicPr>
      <xdr:blipFill>
        <a:blip xmlns:r="http://schemas.openxmlformats.org/officeDocument/2006/relationships" r:embed="rId12"/>
        <a:stretch>
          <a:fillRect/>
        </a:stretch>
      </xdr:blipFill>
      <xdr:spPr>
        <a:xfrm>
          <a:off x="241300" y="21285200"/>
          <a:ext cx="753079" cy="444500"/>
        </a:xfrm>
        <a:prstGeom prst="rect">
          <a:avLst/>
        </a:prstGeom>
      </xdr:spPr>
    </xdr:pic>
    <xdr:clientData/>
  </xdr:twoCellAnchor>
  <xdr:twoCellAnchor editAs="oneCell">
    <xdr:from>
      <xdr:col>0</xdr:col>
      <xdr:colOff>292100</xdr:colOff>
      <xdr:row>24</xdr:row>
      <xdr:rowOff>105878</xdr:rowOff>
    </xdr:from>
    <xdr:to>
      <xdr:col>0</xdr:col>
      <xdr:colOff>1104900</xdr:colOff>
      <xdr:row>24</xdr:row>
      <xdr:rowOff>508000</xdr:rowOff>
    </xdr:to>
    <xdr:pic>
      <xdr:nvPicPr>
        <xdr:cNvPr id="16" name="Picture 15">
          <a:extLst>
            <a:ext uri="{FF2B5EF4-FFF2-40B4-BE49-F238E27FC236}">
              <a16:creationId xmlns:a16="http://schemas.microsoft.com/office/drawing/2014/main" id="{380C964B-1CB7-1952-CDF7-C085D6D574FA}"/>
            </a:ext>
            <a:ext uri="{147F2762-F138-4A5C-976F-8EAC2B608ADB}">
              <a16:predDERef xmlns:a16="http://schemas.microsoft.com/office/drawing/2014/main" pred="{5188E953-ACF4-D7A7-2FA2-206C21D8DE3C}"/>
            </a:ext>
          </a:extLst>
        </xdr:cNvPr>
        <xdr:cNvPicPr>
          <a:picLocks noChangeAspect="1"/>
        </xdr:cNvPicPr>
      </xdr:nvPicPr>
      <xdr:blipFill>
        <a:blip xmlns:r="http://schemas.openxmlformats.org/officeDocument/2006/relationships" r:embed="rId13"/>
        <a:stretch>
          <a:fillRect/>
        </a:stretch>
      </xdr:blipFill>
      <xdr:spPr>
        <a:xfrm>
          <a:off x="292100" y="20006778"/>
          <a:ext cx="812800" cy="402122"/>
        </a:xfrm>
        <a:prstGeom prst="rect">
          <a:avLst/>
        </a:prstGeom>
      </xdr:spPr>
    </xdr:pic>
    <xdr:clientData/>
  </xdr:twoCellAnchor>
  <xdr:twoCellAnchor editAs="oneCell">
    <xdr:from>
      <xdr:col>0</xdr:col>
      <xdr:colOff>177800</xdr:colOff>
      <xdr:row>25</xdr:row>
      <xdr:rowOff>72525</xdr:rowOff>
    </xdr:from>
    <xdr:to>
      <xdr:col>0</xdr:col>
      <xdr:colOff>1231900</xdr:colOff>
      <xdr:row>25</xdr:row>
      <xdr:rowOff>596900</xdr:rowOff>
    </xdr:to>
    <xdr:pic>
      <xdr:nvPicPr>
        <xdr:cNvPr id="17" name="Picture 16">
          <a:extLst>
            <a:ext uri="{FF2B5EF4-FFF2-40B4-BE49-F238E27FC236}">
              <a16:creationId xmlns:a16="http://schemas.microsoft.com/office/drawing/2014/main" id="{5972861B-D3BD-DD60-A0FB-386DA3058FF7}"/>
            </a:ext>
            <a:ext uri="{147F2762-F138-4A5C-976F-8EAC2B608ADB}">
              <a16:predDERef xmlns:a16="http://schemas.microsoft.com/office/drawing/2014/main" pred="{380C964B-1CB7-1952-CDF7-C085D6D574FA}"/>
            </a:ext>
          </a:extLst>
        </xdr:cNvPr>
        <xdr:cNvPicPr>
          <a:picLocks noChangeAspect="1"/>
        </xdr:cNvPicPr>
      </xdr:nvPicPr>
      <xdr:blipFill>
        <a:blip xmlns:r="http://schemas.openxmlformats.org/officeDocument/2006/relationships" r:embed="rId14"/>
        <a:stretch>
          <a:fillRect/>
        </a:stretch>
      </xdr:blipFill>
      <xdr:spPr>
        <a:xfrm>
          <a:off x="177800" y="20608425"/>
          <a:ext cx="1054100" cy="524375"/>
        </a:xfrm>
        <a:prstGeom prst="rect">
          <a:avLst/>
        </a:prstGeom>
      </xdr:spPr>
    </xdr:pic>
    <xdr:clientData/>
  </xdr:twoCellAnchor>
  <xdr:twoCellAnchor editAs="oneCell">
    <xdr:from>
      <xdr:col>0</xdr:col>
      <xdr:colOff>254000</xdr:colOff>
      <xdr:row>41</xdr:row>
      <xdr:rowOff>52948</xdr:rowOff>
    </xdr:from>
    <xdr:to>
      <xdr:col>0</xdr:col>
      <xdr:colOff>990600</xdr:colOff>
      <xdr:row>41</xdr:row>
      <xdr:rowOff>596899</xdr:rowOff>
    </xdr:to>
    <xdr:pic>
      <xdr:nvPicPr>
        <xdr:cNvPr id="18" name="Picture 17">
          <a:extLst>
            <a:ext uri="{FF2B5EF4-FFF2-40B4-BE49-F238E27FC236}">
              <a16:creationId xmlns:a16="http://schemas.microsoft.com/office/drawing/2014/main" id="{9ACBB709-AE33-3B1C-2FD8-6302D76EA08F}"/>
            </a:ext>
            <a:ext uri="{147F2762-F138-4A5C-976F-8EAC2B608ADB}">
              <a16:predDERef xmlns:a16="http://schemas.microsoft.com/office/drawing/2014/main" pred="{5972861B-D3BD-DD60-A0FB-386DA3058FF7}"/>
            </a:ext>
          </a:extLst>
        </xdr:cNvPr>
        <xdr:cNvPicPr>
          <a:picLocks noChangeAspect="1"/>
        </xdr:cNvPicPr>
      </xdr:nvPicPr>
      <xdr:blipFill>
        <a:blip xmlns:r="http://schemas.openxmlformats.org/officeDocument/2006/relationships" r:embed="rId15"/>
        <a:stretch>
          <a:fillRect/>
        </a:stretch>
      </xdr:blipFill>
      <xdr:spPr>
        <a:xfrm>
          <a:off x="9563100" y="21223848"/>
          <a:ext cx="736600" cy="543951"/>
        </a:xfrm>
        <a:prstGeom prst="rect">
          <a:avLst/>
        </a:prstGeom>
      </xdr:spPr>
    </xdr:pic>
    <xdr:clientData/>
  </xdr:twoCellAnchor>
  <xdr:twoCellAnchor editAs="oneCell">
    <xdr:from>
      <xdr:col>3</xdr:col>
      <xdr:colOff>406400</xdr:colOff>
      <xdr:row>16</xdr:row>
      <xdr:rowOff>63500</xdr:rowOff>
    </xdr:from>
    <xdr:to>
      <xdr:col>3</xdr:col>
      <xdr:colOff>928363</xdr:colOff>
      <xdr:row>16</xdr:row>
      <xdr:rowOff>609600</xdr:rowOff>
    </xdr:to>
    <xdr:pic>
      <xdr:nvPicPr>
        <xdr:cNvPr id="20" name="Picture 19">
          <a:extLst>
            <a:ext uri="{FF2B5EF4-FFF2-40B4-BE49-F238E27FC236}">
              <a16:creationId xmlns:a16="http://schemas.microsoft.com/office/drawing/2014/main" id="{51BA903E-EB4D-986C-3093-97541662D488}"/>
            </a:ext>
          </a:extLst>
        </xdr:cNvPr>
        <xdr:cNvPicPr>
          <a:picLocks noChangeAspect="1"/>
        </xdr:cNvPicPr>
      </xdr:nvPicPr>
      <xdr:blipFill>
        <a:blip xmlns:r="http://schemas.openxmlformats.org/officeDocument/2006/relationships" r:embed="rId16"/>
        <a:stretch>
          <a:fillRect/>
        </a:stretch>
      </xdr:blipFill>
      <xdr:spPr>
        <a:xfrm>
          <a:off x="9715500" y="7899400"/>
          <a:ext cx="521963" cy="546100"/>
        </a:xfrm>
        <a:prstGeom prst="rect">
          <a:avLst/>
        </a:prstGeom>
      </xdr:spPr>
    </xdr:pic>
    <xdr:clientData/>
  </xdr:twoCellAnchor>
  <xdr:twoCellAnchor editAs="oneCell">
    <xdr:from>
      <xdr:col>3</xdr:col>
      <xdr:colOff>457200</xdr:colOff>
      <xdr:row>20</xdr:row>
      <xdr:rowOff>95250</xdr:rowOff>
    </xdr:from>
    <xdr:to>
      <xdr:col>3</xdr:col>
      <xdr:colOff>866775</xdr:colOff>
      <xdr:row>20</xdr:row>
      <xdr:rowOff>533400</xdr:rowOff>
    </xdr:to>
    <xdr:pic>
      <xdr:nvPicPr>
        <xdr:cNvPr id="23" name="Picture 22">
          <a:extLst>
            <a:ext uri="{FF2B5EF4-FFF2-40B4-BE49-F238E27FC236}">
              <a16:creationId xmlns:a16="http://schemas.microsoft.com/office/drawing/2014/main" id="{05EE43FE-03F5-FFE3-3101-7AB686B2443B}"/>
            </a:ext>
            <a:ext uri="{147F2762-F138-4A5C-976F-8EAC2B608ADB}">
              <a16:predDERef xmlns:a16="http://schemas.microsoft.com/office/drawing/2014/main" pred="{51BA903E-EB4D-986C-3093-97541662D488}"/>
            </a:ext>
          </a:extLst>
        </xdr:cNvPr>
        <xdr:cNvPicPr>
          <a:picLocks noChangeAspect="1"/>
        </xdr:cNvPicPr>
      </xdr:nvPicPr>
      <xdr:blipFill>
        <a:blip xmlns:r="http://schemas.openxmlformats.org/officeDocument/2006/relationships" r:embed="rId17"/>
        <a:stretch>
          <a:fillRect/>
        </a:stretch>
      </xdr:blipFill>
      <xdr:spPr>
        <a:xfrm>
          <a:off x="4743450" y="11906250"/>
          <a:ext cx="409575" cy="438150"/>
        </a:xfrm>
        <a:prstGeom prst="rect">
          <a:avLst/>
        </a:prstGeom>
      </xdr:spPr>
    </xdr:pic>
    <xdr:clientData/>
  </xdr:twoCellAnchor>
  <xdr:twoCellAnchor editAs="oneCell">
    <xdr:from>
      <xdr:col>0</xdr:col>
      <xdr:colOff>482601</xdr:colOff>
      <xdr:row>22</xdr:row>
      <xdr:rowOff>60066</xdr:rowOff>
    </xdr:from>
    <xdr:to>
      <xdr:col>0</xdr:col>
      <xdr:colOff>914401</xdr:colOff>
      <xdr:row>22</xdr:row>
      <xdr:rowOff>596899</xdr:rowOff>
    </xdr:to>
    <xdr:pic>
      <xdr:nvPicPr>
        <xdr:cNvPr id="24" name="Picture 23">
          <a:extLst>
            <a:ext uri="{FF2B5EF4-FFF2-40B4-BE49-F238E27FC236}">
              <a16:creationId xmlns:a16="http://schemas.microsoft.com/office/drawing/2014/main" id="{78924009-5936-C578-6C96-D62C1568731B}"/>
            </a:ext>
          </a:extLst>
        </xdr:cNvPr>
        <xdr:cNvPicPr>
          <a:picLocks noChangeAspect="1"/>
        </xdr:cNvPicPr>
      </xdr:nvPicPr>
      <xdr:blipFill>
        <a:blip xmlns:r="http://schemas.openxmlformats.org/officeDocument/2006/relationships" r:embed="rId18"/>
        <a:stretch>
          <a:fillRect/>
        </a:stretch>
      </xdr:blipFill>
      <xdr:spPr>
        <a:xfrm>
          <a:off x="9791701" y="23135966"/>
          <a:ext cx="431800" cy="536833"/>
        </a:xfrm>
        <a:prstGeom prst="rect">
          <a:avLst/>
        </a:prstGeom>
      </xdr:spPr>
    </xdr:pic>
    <xdr:clientData/>
  </xdr:twoCellAnchor>
  <xdr:twoCellAnchor editAs="oneCell">
    <xdr:from>
      <xdr:col>3</xdr:col>
      <xdr:colOff>292100</xdr:colOff>
      <xdr:row>22</xdr:row>
      <xdr:rowOff>110054</xdr:rowOff>
    </xdr:from>
    <xdr:to>
      <xdr:col>3</xdr:col>
      <xdr:colOff>1155700</xdr:colOff>
      <xdr:row>22</xdr:row>
      <xdr:rowOff>571500</xdr:rowOff>
    </xdr:to>
    <xdr:pic>
      <xdr:nvPicPr>
        <xdr:cNvPr id="29" name="Picture 28">
          <a:extLst>
            <a:ext uri="{FF2B5EF4-FFF2-40B4-BE49-F238E27FC236}">
              <a16:creationId xmlns:a16="http://schemas.microsoft.com/office/drawing/2014/main" id="{9837D81C-4A45-1AE2-7F6D-9603D367EB59}"/>
            </a:ext>
          </a:extLst>
        </xdr:cNvPr>
        <xdr:cNvPicPr>
          <a:picLocks noChangeAspect="1"/>
        </xdr:cNvPicPr>
      </xdr:nvPicPr>
      <xdr:blipFill>
        <a:blip xmlns:r="http://schemas.openxmlformats.org/officeDocument/2006/relationships" r:embed="rId19"/>
        <a:stretch>
          <a:fillRect/>
        </a:stretch>
      </xdr:blipFill>
      <xdr:spPr>
        <a:xfrm>
          <a:off x="9601200" y="11120954"/>
          <a:ext cx="863600" cy="461446"/>
        </a:xfrm>
        <a:prstGeom prst="rect">
          <a:avLst/>
        </a:prstGeom>
      </xdr:spPr>
    </xdr:pic>
    <xdr:clientData/>
  </xdr:twoCellAnchor>
  <xdr:twoCellAnchor editAs="oneCell">
    <xdr:from>
      <xdr:col>3</xdr:col>
      <xdr:colOff>469901</xdr:colOff>
      <xdr:row>23</xdr:row>
      <xdr:rowOff>55322</xdr:rowOff>
    </xdr:from>
    <xdr:to>
      <xdr:col>3</xdr:col>
      <xdr:colOff>876301</xdr:colOff>
      <xdr:row>23</xdr:row>
      <xdr:rowOff>584199</xdr:rowOff>
    </xdr:to>
    <xdr:pic>
      <xdr:nvPicPr>
        <xdr:cNvPr id="30" name="Picture 29">
          <a:extLst>
            <a:ext uri="{FF2B5EF4-FFF2-40B4-BE49-F238E27FC236}">
              <a16:creationId xmlns:a16="http://schemas.microsoft.com/office/drawing/2014/main" id="{4CF61D7F-B29A-BDC6-DADC-C901E3471D56}"/>
            </a:ext>
          </a:extLst>
        </xdr:cNvPr>
        <xdr:cNvPicPr>
          <a:picLocks noChangeAspect="1"/>
        </xdr:cNvPicPr>
      </xdr:nvPicPr>
      <xdr:blipFill>
        <a:blip xmlns:r="http://schemas.openxmlformats.org/officeDocument/2006/relationships" r:embed="rId20"/>
        <a:stretch>
          <a:fillRect/>
        </a:stretch>
      </xdr:blipFill>
      <xdr:spPr>
        <a:xfrm>
          <a:off x="9779001" y="11701222"/>
          <a:ext cx="406400" cy="528877"/>
        </a:xfrm>
        <a:prstGeom prst="rect">
          <a:avLst/>
        </a:prstGeom>
      </xdr:spPr>
    </xdr:pic>
    <xdr:clientData/>
  </xdr:twoCellAnchor>
  <xdr:twoCellAnchor editAs="oneCell">
    <xdr:from>
      <xdr:col>3</xdr:col>
      <xdr:colOff>469900</xdr:colOff>
      <xdr:row>6</xdr:row>
      <xdr:rowOff>88900</xdr:rowOff>
    </xdr:from>
    <xdr:to>
      <xdr:col>3</xdr:col>
      <xdr:colOff>914400</xdr:colOff>
      <xdr:row>6</xdr:row>
      <xdr:rowOff>533400</xdr:rowOff>
    </xdr:to>
    <xdr:pic>
      <xdr:nvPicPr>
        <xdr:cNvPr id="33" name="Picture 32">
          <a:extLst>
            <a:ext uri="{FF2B5EF4-FFF2-40B4-BE49-F238E27FC236}">
              <a16:creationId xmlns:a16="http://schemas.microsoft.com/office/drawing/2014/main" id="{AD18B866-59F9-B08D-F394-76A6007F7545}"/>
            </a:ext>
            <a:ext uri="{147F2762-F138-4A5C-976F-8EAC2B608ADB}">
              <a16:predDERef xmlns:a16="http://schemas.microsoft.com/office/drawing/2014/main" pred="{4CF61D7F-B29A-BDC6-DADC-C901E3471D56}"/>
            </a:ext>
          </a:extLst>
        </xdr:cNvPr>
        <xdr:cNvPicPr>
          <a:picLocks noChangeAspect="1"/>
        </xdr:cNvPicPr>
      </xdr:nvPicPr>
      <xdr:blipFill>
        <a:blip xmlns:r="http://schemas.openxmlformats.org/officeDocument/2006/relationships" r:embed="rId21"/>
        <a:stretch>
          <a:fillRect/>
        </a:stretch>
      </xdr:blipFill>
      <xdr:spPr>
        <a:xfrm>
          <a:off x="9779000" y="13004800"/>
          <a:ext cx="444500" cy="444500"/>
        </a:xfrm>
        <a:prstGeom prst="rect">
          <a:avLst/>
        </a:prstGeom>
      </xdr:spPr>
    </xdr:pic>
    <xdr:clientData/>
  </xdr:twoCellAnchor>
  <xdr:twoCellAnchor editAs="oneCell">
    <xdr:from>
      <xdr:col>3</xdr:col>
      <xdr:colOff>381000</xdr:colOff>
      <xdr:row>7</xdr:row>
      <xdr:rowOff>114300</xdr:rowOff>
    </xdr:from>
    <xdr:to>
      <xdr:col>3</xdr:col>
      <xdr:colOff>1060159</xdr:colOff>
      <xdr:row>7</xdr:row>
      <xdr:rowOff>482600</xdr:rowOff>
    </xdr:to>
    <xdr:pic>
      <xdr:nvPicPr>
        <xdr:cNvPr id="34" name="Picture 33">
          <a:extLst>
            <a:ext uri="{FF2B5EF4-FFF2-40B4-BE49-F238E27FC236}">
              <a16:creationId xmlns:a16="http://schemas.microsoft.com/office/drawing/2014/main" id="{D59D4DC3-291E-43A2-E9F7-7079E286A4F8}"/>
            </a:ext>
            <a:ext uri="{147F2762-F138-4A5C-976F-8EAC2B608ADB}">
              <a16:predDERef xmlns:a16="http://schemas.microsoft.com/office/drawing/2014/main" pred="{AD18B866-59F9-B08D-F394-76A6007F7545}"/>
            </a:ext>
          </a:extLst>
        </xdr:cNvPr>
        <xdr:cNvPicPr>
          <a:picLocks noChangeAspect="1"/>
        </xdr:cNvPicPr>
      </xdr:nvPicPr>
      <xdr:blipFill>
        <a:blip xmlns:r="http://schemas.openxmlformats.org/officeDocument/2006/relationships" r:embed="rId22"/>
        <a:stretch>
          <a:fillRect/>
        </a:stretch>
      </xdr:blipFill>
      <xdr:spPr>
        <a:xfrm>
          <a:off x="9690100" y="13665200"/>
          <a:ext cx="679159" cy="368300"/>
        </a:xfrm>
        <a:prstGeom prst="rect">
          <a:avLst/>
        </a:prstGeom>
      </xdr:spPr>
    </xdr:pic>
    <xdr:clientData/>
  </xdr:twoCellAnchor>
  <xdr:twoCellAnchor editAs="oneCell">
    <xdr:from>
      <xdr:col>0</xdr:col>
      <xdr:colOff>257175</xdr:colOff>
      <xdr:row>26</xdr:row>
      <xdr:rowOff>147465</xdr:rowOff>
    </xdr:from>
    <xdr:to>
      <xdr:col>0</xdr:col>
      <xdr:colOff>981075</xdr:colOff>
      <xdr:row>26</xdr:row>
      <xdr:rowOff>546099</xdr:rowOff>
    </xdr:to>
    <xdr:pic>
      <xdr:nvPicPr>
        <xdr:cNvPr id="35" name="Picture 34">
          <a:extLst>
            <a:ext uri="{FF2B5EF4-FFF2-40B4-BE49-F238E27FC236}">
              <a16:creationId xmlns:a16="http://schemas.microsoft.com/office/drawing/2014/main" id="{9A01568E-B978-2C8F-E97F-363197B4060A}"/>
            </a:ext>
            <a:ext uri="{147F2762-F138-4A5C-976F-8EAC2B608ADB}">
              <a16:predDERef xmlns:a16="http://schemas.microsoft.com/office/drawing/2014/main" pred="{D59D4DC3-291E-43A2-E9F7-7079E286A4F8}"/>
            </a:ext>
          </a:extLst>
        </xdr:cNvPr>
        <xdr:cNvPicPr>
          <a:picLocks noChangeAspect="1"/>
        </xdr:cNvPicPr>
      </xdr:nvPicPr>
      <xdr:blipFill>
        <a:blip xmlns:r="http://schemas.openxmlformats.org/officeDocument/2006/relationships" r:embed="rId23"/>
        <a:stretch>
          <a:fillRect/>
        </a:stretch>
      </xdr:blipFill>
      <xdr:spPr>
        <a:xfrm>
          <a:off x="257175" y="13958715"/>
          <a:ext cx="723900" cy="398634"/>
        </a:xfrm>
        <a:prstGeom prst="rect">
          <a:avLst/>
        </a:prstGeom>
      </xdr:spPr>
    </xdr:pic>
    <xdr:clientData/>
  </xdr:twoCellAnchor>
  <xdr:twoCellAnchor editAs="oneCell">
    <xdr:from>
      <xdr:col>0</xdr:col>
      <xdr:colOff>203200</xdr:colOff>
      <xdr:row>10</xdr:row>
      <xdr:rowOff>151742</xdr:rowOff>
    </xdr:from>
    <xdr:to>
      <xdr:col>0</xdr:col>
      <xdr:colOff>1346200</xdr:colOff>
      <xdr:row>10</xdr:row>
      <xdr:rowOff>457199</xdr:rowOff>
    </xdr:to>
    <xdr:pic>
      <xdr:nvPicPr>
        <xdr:cNvPr id="36" name="Picture 35">
          <a:extLst>
            <a:ext uri="{FF2B5EF4-FFF2-40B4-BE49-F238E27FC236}">
              <a16:creationId xmlns:a16="http://schemas.microsoft.com/office/drawing/2014/main" id="{85212583-2744-8853-3701-DCD78288C846}"/>
            </a:ext>
          </a:extLst>
        </xdr:cNvPr>
        <xdr:cNvPicPr>
          <a:picLocks noChangeAspect="1"/>
        </xdr:cNvPicPr>
      </xdr:nvPicPr>
      <xdr:blipFill>
        <a:blip xmlns:r="http://schemas.openxmlformats.org/officeDocument/2006/relationships" r:embed="rId24"/>
        <a:stretch>
          <a:fillRect/>
        </a:stretch>
      </xdr:blipFill>
      <xdr:spPr>
        <a:xfrm>
          <a:off x="203200" y="8622642"/>
          <a:ext cx="1143000" cy="305457"/>
        </a:xfrm>
        <a:prstGeom prst="rect">
          <a:avLst/>
        </a:prstGeom>
      </xdr:spPr>
    </xdr:pic>
    <xdr:clientData/>
  </xdr:twoCellAnchor>
  <xdr:twoCellAnchor editAs="oneCell">
    <xdr:from>
      <xdr:col>0</xdr:col>
      <xdr:colOff>266700</xdr:colOff>
      <xdr:row>15</xdr:row>
      <xdr:rowOff>89490</xdr:rowOff>
    </xdr:from>
    <xdr:to>
      <xdr:col>0</xdr:col>
      <xdr:colOff>1117600</xdr:colOff>
      <xdr:row>15</xdr:row>
      <xdr:rowOff>584199</xdr:rowOff>
    </xdr:to>
    <xdr:pic>
      <xdr:nvPicPr>
        <xdr:cNvPr id="37" name="Picture 36">
          <a:extLst>
            <a:ext uri="{FF2B5EF4-FFF2-40B4-BE49-F238E27FC236}">
              <a16:creationId xmlns:a16="http://schemas.microsoft.com/office/drawing/2014/main" id="{304330CB-B5A3-4BA8-8A00-2496AE62C86F}"/>
            </a:ext>
          </a:extLst>
        </xdr:cNvPr>
        <xdr:cNvPicPr>
          <a:picLocks noChangeAspect="1"/>
        </xdr:cNvPicPr>
      </xdr:nvPicPr>
      <xdr:blipFill>
        <a:blip xmlns:r="http://schemas.openxmlformats.org/officeDocument/2006/relationships" r:embed="rId25"/>
        <a:stretch>
          <a:fillRect/>
        </a:stretch>
      </xdr:blipFill>
      <xdr:spPr>
        <a:xfrm>
          <a:off x="266700" y="9195390"/>
          <a:ext cx="850900" cy="494709"/>
        </a:xfrm>
        <a:prstGeom prst="rect">
          <a:avLst/>
        </a:prstGeom>
      </xdr:spPr>
    </xdr:pic>
    <xdr:clientData/>
  </xdr:twoCellAnchor>
  <xdr:twoCellAnchor editAs="oneCell">
    <xdr:from>
      <xdr:col>0</xdr:col>
      <xdr:colOff>101600</xdr:colOff>
      <xdr:row>16</xdr:row>
      <xdr:rowOff>81972</xdr:rowOff>
    </xdr:from>
    <xdr:to>
      <xdr:col>0</xdr:col>
      <xdr:colOff>1244600</xdr:colOff>
      <xdr:row>16</xdr:row>
      <xdr:rowOff>520699</xdr:rowOff>
    </xdr:to>
    <xdr:pic>
      <xdr:nvPicPr>
        <xdr:cNvPr id="38" name="Picture 37">
          <a:extLst>
            <a:ext uri="{FF2B5EF4-FFF2-40B4-BE49-F238E27FC236}">
              <a16:creationId xmlns:a16="http://schemas.microsoft.com/office/drawing/2014/main" id="{BEC20F34-6536-228D-FE21-0F8C05EC60FD}"/>
            </a:ext>
          </a:extLst>
        </xdr:cNvPr>
        <xdr:cNvPicPr>
          <a:picLocks noChangeAspect="1"/>
        </xdr:cNvPicPr>
      </xdr:nvPicPr>
      <xdr:blipFill>
        <a:blip xmlns:r="http://schemas.openxmlformats.org/officeDocument/2006/relationships" r:embed="rId26"/>
        <a:stretch>
          <a:fillRect/>
        </a:stretch>
      </xdr:blipFill>
      <xdr:spPr>
        <a:xfrm>
          <a:off x="101600" y="10457872"/>
          <a:ext cx="1143000" cy="438727"/>
        </a:xfrm>
        <a:prstGeom prst="rect">
          <a:avLst/>
        </a:prstGeom>
      </xdr:spPr>
    </xdr:pic>
    <xdr:clientData/>
  </xdr:twoCellAnchor>
  <xdr:twoCellAnchor editAs="oneCell">
    <xdr:from>
      <xdr:col>0</xdr:col>
      <xdr:colOff>146050</xdr:colOff>
      <xdr:row>4</xdr:row>
      <xdr:rowOff>115626</xdr:rowOff>
    </xdr:from>
    <xdr:to>
      <xdr:col>0</xdr:col>
      <xdr:colOff>1250950</xdr:colOff>
      <xdr:row>4</xdr:row>
      <xdr:rowOff>533399</xdr:rowOff>
    </xdr:to>
    <xdr:pic>
      <xdr:nvPicPr>
        <xdr:cNvPr id="40" name="Picture 39">
          <a:extLst>
            <a:ext uri="{FF2B5EF4-FFF2-40B4-BE49-F238E27FC236}">
              <a16:creationId xmlns:a16="http://schemas.microsoft.com/office/drawing/2014/main" id="{6849047B-FFE1-2973-2969-BE79222AA4F1}"/>
            </a:ext>
            <a:ext uri="{147F2762-F138-4A5C-976F-8EAC2B608ADB}">
              <a16:predDERef xmlns:a16="http://schemas.microsoft.com/office/drawing/2014/main" pred="{F051E097-4B0C-E5F3-9D10-7496BE4015D5}"/>
            </a:ext>
          </a:extLst>
        </xdr:cNvPr>
        <xdr:cNvPicPr>
          <a:picLocks noChangeAspect="1"/>
        </xdr:cNvPicPr>
      </xdr:nvPicPr>
      <xdr:blipFill>
        <a:blip xmlns:r="http://schemas.openxmlformats.org/officeDocument/2006/relationships" r:embed="rId27"/>
        <a:stretch>
          <a:fillRect/>
        </a:stretch>
      </xdr:blipFill>
      <xdr:spPr>
        <a:xfrm>
          <a:off x="146050" y="1725351"/>
          <a:ext cx="1104900" cy="417773"/>
        </a:xfrm>
        <a:prstGeom prst="rect">
          <a:avLst/>
        </a:prstGeom>
      </xdr:spPr>
    </xdr:pic>
    <xdr:clientData/>
  </xdr:twoCellAnchor>
  <xdr:twoCellAnchor editAs="oneCell">
    <xdr:from>
      <xdr:col>0</xdr:col>
      <xdr:colOff>190500</xdr:colOff>
      <xdr:row>5</xdr:row>
      <xdr:rowOff>141026</xdr:rowOff>
    </xdr:from>
    <xdr:to>
      <xdr:col>0</xdr:col>
      <xdr:colOff>1295400</xdr:colOff>
      <xdr:row>5</xdr:row>
      <xdr:rowOff>558799</xdr:rowOff>
    </xdr:to>
    <xdr:pic>
      <xdr:nvPicPr>
        <xdr:cNvPr id="41" name="Picture 40">
          <a:extLst>
            <a:ext uri="{FF2B5EF4-FFF2-40B4-BE49-F238E27FC236}">
              <a16:creationId xmlns:a16="http://schemas.microsoft.com/office/drawing/2014/main" id="{C09F3DF0-935B-7A49-A602-42AD502E4C83}"/>
            </a:ext>
          </a:extLst>
        </xdr:cNvPr>
        <xdr:cNvPicPr>
          <a:picLocks noChangeAspect="1"/>
        </xdr:cNvPicPr>
      </xdr:nvPicPr>
      <xdr:blipFill>
        <a:blip xmlns:r="http://schemas.openxmlformats.org/officeDocument/2006/relationships" r:embed="rId27"/>
        <a:stretch>
          <a:fillRect/>
        </a:stretch>
      </xdr:blipFill>
      <xdr:spPr>
        <a:xfrm>
          <a:off x="190500" y="2261926"/>
          <a:ext cx="1104900" cy="417773"/>
        </a:xfrm>
        <a:prstGeom prst="rect">
          <a:avLst/>
        </a:prstGeom>
      </xdr:spPr>
    </xdr:pic>
    <xdr:clientData/>
  </xdr:twoCellAnchor>
  <xdr:twoCellAnchor editAs="oneCell">
    <xdr:from>
      <xdr:col>0</xdr:col>
      <xdr:colOff>203200</xdr:colOff>
      <xdr:row>6</xdr:row>
      <xdr:rowOff>115626</xdr:rowOff>
    </xdr:from>
    <xdr:to>
      <xdr:col>0</xdr:col>
      <xdr:colOff>1308100</xdr:colOff>
      <xdr:row>6</xdr:row>
      <xdr:rowOff>533399</xdr:rowOff>
    </xdr:to>
    <xdr:pic>
      <xdr:nvPicPr>
        <xdr:cNvPr id="42" name="Picture 41">
          <a:extLst>
            <a:ext uri="{FF2B5EF4-FFF2-40B4-BE49-F238E27FC236}">
              <a16:creationId xmlns:a16="http://schemas.microsoft.com/office/drawing/2014/main" id="{F795C5CC-5793-C042-B29E-A6CE0FA9CB82}"/>
            </a:ext>
          </a:extLst>
        </xdr:cNvPr>
        <xdr:cNvPicPr>
          <a:picLocks noChangeAspect="1"/>
        </xdr:cNvPicPr>
      </xdr:nvPicPr>
      <xdr:blipFill>
        <a:blip xmlns:r="http://schemas.openxmlformats.org/officeDocument/2006/relationships" r:embed="rId27"/>
        <a:stretch>
          <a:fillRect/>
        </a:stretch>
      </xdr:blipFill>
      <xdr:spPr>
        <a:xfrm>
          <a:off x="203200" y="2871526"/>
          <a:ext cx="1104900" cy="417773"/>
        </a:xfrm>
        <a:prstGeom prst="rect">
          <a:avLst/>
        </a:prstGeom>
      </xdr:spPr>
    </xdr:pic>
    <xdr:clientData/>
  </xdr:twoCellAnchor>
  <xdr:twoCellAnchor editAs="oneCell">
    <xdr:from>
      <xdr:col>0</xdr:col>
      <xdr:colOff>152400</xdr:colOff>
      <xdr:row>7</xdr:row>
      <xdr:rowOff>60540</xdr:rowOff>
    </xdr:from>
    <xdr:to>
      <xdr:col>0</xdr:col>
      <xdr:colOff>1244600</xdr:colOff>
      <xdr:row>7</xdr:row>
      <xdr:rowOff>495299</xdr:rowOff>
    </xdr:to>
    <xdr:pic>
      <xdr:nvPicPr>
        <xdr:cNvPr id="43" name="Picture 42">
          <a:extLst>
            <a:ext uri="{FF2B5EF4-FFF2-40B4-BE49-F238E27FC236}">
              <a16:creationId xmlns:a16="http://schemas.microsoft.com/office/drawing/2014/main" id="{A3206C73-0D5B-ED3E-B049-DE3463F9C859}"/>
            </a:ext>
          </a:extLst>
        </xdr:cNvPr>
        <xdr:cNvPicPr>
          <a:picLocks noChangeAspect="1"/>
        </xdr:cNvPicPr>
      </xdr:nvPicPr>
      <xdr:blipFill>
        <a:blip xmlns:r="http://schemas.openxmlformats.org/officeDocument/2006/relationships" r:embed="rId28"/>
        <a:stretch>
          <a:fillRect/>
        </a:stretch>
      </xdr:blipFill>
      <xdr:spPr>
        <a:xfrm>
          <a:off x="152400" y="3451440"/>
          <a:ext cx="1092200" cy="434759"/>
        </a:xfrm>
        <a:prstGeom prst="rect">
          <a:avLst/>
        </a:prstGeom>
      </xdr:spPr>
    </xdr:pic>
    <xdr:clientData/>
  </xdr:twoCellAnchor>
  <xdr:twoCellAnchor editAs="oneCell">
    <xdr:from>
      <xdr:col>3</xdr:col>
      <xdr:colOff>430883</xdr:colOff>
      <xdr:row>14</xdr:row>
      <xdr:rowOff>68540</xdr:rowOff>
    </xdr:from>
    <xdr:to>
      <xdr:col>3</xdr:col>
      <xdr:colOff>952500</xdr:colOff>
      <xdr:row>14</xdr:row>
      <xdr:rowOff>591179</xdr:rowOff>
    </xdr:to>
    <xdr:pic>
      <xdr:nvPicPr>
        <xdr:cNvPr id="25" name="Picture 24">
          <a:extLst>
            <a:ext uri="{FF2B5EF4-FFF2-40B4-BE49-F238E27FC236}">
              <a16:creationId xmlns:a16="http://schemas.microsoft.com/office/drawing/2014/main" id="{34AA6045-D41A-664F-86D3-7BC2A993EBE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723483" y="8031440"/>
          <a:ext cx="521617" cy="522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228601</xdr:colOff>
      <xdr:row>38</xdr:row>
      <xdr:rowOff>49624</xdr:rowOff>
    </xdr:from>
    <xdr:to>
      <xdr:col>0</xdr:col>
      <xdr:colOff>990600</xdr:colOff>
      <xdr:row>38</xdr:row>
      <xdr:rowOff>609600</xdr:rowOff>
    </xdr:to>
    <xdr:pic>
      <xdr:nvPicPr>
        <xdr:cNvPr id="27" name="Picture 26" descr="Low profile highbay">
          <a:extLst>
            <a:ext uri="{FF2B5EF4-FFF2-40B4-BE49-F238E27FC236}">
              <a16:creationId xmlns:a16="http://schemas.microsoft.com/office/drawing/2014/main" id="{F9432255-2175-B34D-953F-555E4B2E238D}"/>
            </a:ext>
            <a:ext uri="{147F2762-F138-4A5C-976F-8EAC2B608ADB}">
              <a16:predDERef xmlns:a16="http://schemas.microsoft.com/office/drawing/2014/main" pred="{34AA6045-D41A-664F-86D3-7BC2A993EBE3}"/>
            </a:ext>
          </a:extLst>
        </xdr:cNvPr>
        <xdr:cNvPicPr>
          <a:picLocks noChangeAspect="1" noChangeArrowheads="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t="12546" b="12877"/>
        <a:stretch/>
      </xdr:blipFill>
      <xdr:spPr bwMode="auto">
        <a:xfrm>
          <a:off x="8813801" y="9282524"/>
          <a:ext cx="761999" cy="55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128251</xdr:colOff>
      <xdr:row>39</xdr:row>
      <xdr:rowOff>73354</xdr:rowOff>
    </xdr:from>
    <xdr:to>
      <xdr:col>0</xdr:col>
      <xdr:colOff>1257300</xdr:colOff>
      <xdr:row>39</xdr:row>
      <xdr:rowOff>569397</xdr:rowOff>
    </xdr:to>
    <xdr:pic>
      <xdr:nvPicPr>
        <xdr:cNvPr id="28" name="Picture 27">
          <a:extLst>
            <a:ext uri="{FF2B5EF4-FFF2-40B4-BE49-F238E27FC236}">
              <a16:creationId xmlns:a16="http://schemas.microsoft.com/office/drawing/2014/main" id="{F34B0F31-113A-384F-A540-B45F8138BDB1}"/>
            </a:ext>
            <a:ext uri="{147F2762-F138-4A5C-976F-8EAC2B608ADB}">
              <a16:predDERef xmlns:a16="http://schemas.microsoft.com/office/drawing/2014/main" pred="{F9432255-2175-B34D-953F-555E4B2E238D}"/>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8713451" y="9941254"/>
          <a:ext cx="1129049" cy="49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18</xdr:row>
      <xdr:rowOff>121942</xdr:rowOff>
    </xdr:from>
    <xdr:to>
      <xdr:col>0</xdr:col>
      <xdr:colOff>1054100</xdr:colOff>
      <xdr:row>18</xdr:row>
      <xdr:rowOff>507999</xdr:rowOff>
    </xdr:to>
    <xdr:pic>
      <xdr:nvPicPr>
        <xdr:cNvPr id="22" name="Picture 21">
          <a:extLst>
            <a:ext uri="{FF2B5EF4-FFF2-40B4-BE49-F238E27FC236}">
              <a16:creationId xmlns:a16="http://schemas.microsoft.com/office/drawing/2014/main" id="{DD2A1608-C80D-4F4A-D10D-6BA6B670C175}"/>
            </a:ext>
          </a:extLst>
        </xdr:cNvPr>
        <xdr:cNvPicPr>
          <a:picLocks noChangeAspect="1"/>
        </xdr:cNvPicPr>
      </xdr:nvPicPr>
      <xdr:blipFill>
        <a:blip xmlns:r="http://schemas.openxmlformats.org/officeDocument/2006/relationships" r:embed="rId32"/>
        <a:stretch>
          <a:fillRect/>
        </a:stretch>
      </xdr:blipFill>
      <xdr:spPr>
        <a:xfrm>
          <a:off x="203200" y="8084842"/>
          <a:ext cx="850900" cy="386057"/>
        </a:xfrm>
        <a:prstGeom prst="rect">
          <a:avLst/>
        </a:prstGeom>
      </xdr:spPr>
    </xdr:pic>
    <xdr:clientData/>
  </xdr:twoCellAnchor>
  <xdr:twoCellAnchor editAs="oneCell">
    <xdr:from>
      <xdr:col>3</xdr:col>
      <xdr:colOff>165101</xdr:colOff>
      <xdr:row>25</xdr:row>
      <xdr:rowOff>43359</xdr:rowOff>
    </xdr:from>
    <xdr:to>
      <xdr:col>3</xdr:col>
      <xdr:colOff>698500</xdr:colOff>
      <xdr:row>25</xdr:row>
      <xdr:rowOff>415924</xdr:rowOff>
    </xdr:to>
    <xdr:pic>
      <xdr:nvPicPr>
        <xdr:cNvPr id="44" name="Picture 43">
          <a:extLst>
            <a:ext uri="{FF2B5EF4-FFF2-40B4-BE49-F238E27FC236}">
              <a16:creationId xmlns:a16="http://schemas.microsoft.com/office/drawing/2014/main" id="{5A82AD58-8913-A4C0-9D5D-BD8F925D85B9}"/>
            </a:ext>
            <a:ext uri="{147F2762-F138-4A5C-976F-8EAC2B608ADB}">
              <a16:predDERef xmlns:a16="http://schemas.microsoft.com/office/drawing/2014/main" pred="{DD2A1608-C80D-4F4A-D10D-6BA6B670C175}"/>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4445001" y="14407059"/>
          <a:ext cx="533399" cy="372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15875</xdr:colOff>
      <xdr:row>25</xdr:row>
      <xdr:rowOff>442429</xdr:rowOff>
    </xdr:from>
    <xdr:to>
      <xdr:col>3</xdr:col>
      <xdr:colOff>1273176</xdr:colOff>
      <xdr:row>25</xdr:row>
      <xdr:rowOff>606425</xdr:rowOff>
    </xdr:to>
    <xdr:pic>
      <xdr:nvPicPr>
        <xdr:cNvPr id="45" name="Picture 44">
          <a:extLst>
            <a:ext uri="{FF2B5EF4-FFF2-40B4-BE49-F238E27FC236}">
              <a16:creationId xmlns:a16="http://schemas.microsoft.com/office/drawing/2014/main" id="{E1DF24DE-39CB-62A0-D217-1D336731F8C5}"/>
            </a:ext>
            <a:ext uri="{147F2762-F138-4A5C-976F-8EAC2B608ADB}">
              <a16:predDERef xmlns:a16="http://schemas.microsoft.com/office/drawing/2014/main" pred="{5A82AD58-8913-A4C0-9D5D-BD8F925D85B9}"/>
            </a:ext>
          </a:extLst>
        </xdr:cNvPr>
        <xdr:cNvPicPr>
          <a:picLocks noChangeAspect="1" noChangeArrowheads="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7195" t="41493" r="10072" b="45074"/>
        <a:stretch/>
      </xdr:blipFill>
      <xdr:spPr bwMode="auto">
        <a:xfrm>
          <a:off x="4295775" y="14806129"/>
          <a:ext cx="1257301" cy="16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17</xdr:row>
      <xdr:rowOff>76200</xdr:rowOff>
    </xdr:from>
    <xdr:to>
      <xdr:col>3</xdr:col>
      <xdr:colOff>757997</xdr:colOff>
      <xdr:row>17</xdr:row>
      <xdr:rowOff>565985</xdr:rowOff>
    </xdr:to>
    <xdr:pic>
      <xdr:nvPicPr>
        <xdr:cNvPr id="46" name="Picture 45" descr="A group of led lights&#10;&#10;Description automatically generated">
          <a:extLst>
            <a:ext uri="{FF2B5EF4-FFF2-40B4-BE49-F238E27FC236}">
              <a16:creationId xmlns:a16="http://schemas.microsoft.com/office/drawing/2014/main" id="{68F50ADB-582D-0A91-5889-92329027A64F}"/>
            </a:ext>
          </a:extLst>
        </xdr:cNvPr>
        <xdr:cNvPicPr>
          <a:picLocks noChangeAspect="1"/>
        </xdr:cNvPicPr>
      </xdr:nvPicPr>
      <xdr:blipFill>
        <a:blip xmlns:r="http://schemas.openxmlformats.org/officeDocument/2006/relationships" r:embed="rId35"/>
        <a:stretch>
          <a:fillRect/>
        </a:stretch>
      </xdr:blipFill>
      <xdr:spPr>
        <a:xfrm>
          <a:off x="4483101" y="9944100"/>
          <a:ext cx="567496" cy="489785"/>
        </a:xfrm>
        <a:prstGeom prst="rect">
          <a:avLst/>
        </a:prstGeom>
      </xdr:spPr>
    </xdr:pic>
    <xdr:clientData/>
  </xdr:twoCellAnchor>
  <xdr:twoCellAnchor editAs="oneCell">
    <xdr:from>
      <xdr:col>6</xdr:col>
      <xdr:colOff>406401</xdr:colOff>
      <xdr:row>5</xdr:row>
      <xdr:rowOff>68092</xdr:rowOff>
    </xdr:from>
    <xdr:to>
      <xdr:col>6</xdr:col>
      <xdr:colOff>749300</xdr:colOff>
      <xdr:row>5</xdr:row>
      <xdr:rowOff>611387</xdr:rowOff>
    </xdr:to>
    <xdr:pic>
      <xdr:nvPicPr>
        <xdr:cNvPr id="48" name="Picture 47">
          <a:extLst>
            <a:ext uri="{FF2B5EF4-FFF2-40B4-BE49-F238E27FC236}">
              <a16:creationId xmlns:a16="http://schemas.microsoft.com/office/drawing/2014/main" id="{DC163622-2FC1-24BC-5D98-80D8159045E2}"/>
            </a:ext>
          </a:extLst>
        </xdr:cNvPr>
        <xdr:cNvPicPr>
          <a:picLocks noChangeAspect="1"/>
        </xdr:cNvPicPr>
      </xdr:nvPicPr>
      <xdr:blipFill>
        <a:blip xmlns:r="http://schemas.openxmlformats.org/officeDocument/2006/relationships" r:embed="rId36"/>
        <a:stretch>
          <a:fillRect/>
        </a:stretch>
      </xdr:blipFill>
      <xdr:spPr>
        <a:xfrm>
          <a:off x="8966201" y="5490992"/>
          <a:ext cx="342899" cy="543295"/>
        </a:xfrm>
        <a:prstGeom prst="rect">
          <a:avLst/>
        </a:prstGeom>
      </xdr:spPr>
    </xdr:pic>
    <xdr:clientData/>
  </xdr:twoCellAnchor>
  <xdr:twoCellAnchor editAs="oneCell">
    <xdr:from>
      <xdr:col>3</xdr:col>
      <xdr:colOff>203200</xdr:colOff>
      <xdr:row>18</xdr:row>
      <xdr:rowOff>60273</xdr:rowOff>
    </xdr:from>
    <xdr:to>
      <xdr:col>3</xdr:col>
      <xdr:colOff>850900</xdr:colOff>
      <xdr:row>18</xdr:row>
      <xdr:rowOff>600853</xdr:rowOff>
    </xdr:to>
    <xdr:pic>
      <xdr:nvPicPr>
        <xdr:cNvPr id="47" name="Picture 46" descr="A pair of rectangular black lights&#10;&#10;Description automatically generated">
          <a:extLst>
            <a:ext uri="{FF2B5EF4-FFF2-40B4-BE49-F238E27FC236}">
              <a16:creationId xmlns:a16="http://schemas.microsoft.com/office/drawing/2014/main" id="{E72AE41B-F1B3-416F-674E-E2D1758E13E5}"/>
            </a:ext>
          </a:extLst>
        </xdr:cNvPr>
        <xdr:cNvPicPr>
          <a:picLocks noChangeAspect="1"/>
        </xdr:cNvPicPr>
      </xdr:nvPicPr>
      <xdr:blipFill rotWithShape="1">
        <a:blip xmlns:r="http://schemas.openxmlformats.org/officeDocument/2006/relationships" r:embed="rId37"/>
        <a:srcRect l="4344" t="10341" r="5002" b="3343"/>
        <a:stretch/>
      </xdr:blipFill>
      <xdr:spPr>
        <a:xfrm>
          <a:off x="4483100" y="10563173"/>
          <a:ext cx="647700" cy="540580"/>
        </a:xfrm>
        <a:prstGeom prst="rect">
          <a:avLst/>
        </a:prstGeom>
      </xdr:spPr>
    </xdr:pic>
    <xdr:clientData/>
  </xdr:twoCellAnchor>
  <xdr:twoCellAnchor editAs="oneCell">
    <xdr:from>
      <xdr:col>6</xdr:col>
      <xdr:colOff>381000</xdr:colOff>
      <xdr:row>9</xdr:row>
      <xdr:rowOff>46522</xdr:rowOff>
    </xdr:from>
    <xdr:to>
      <xdr:col>6</xdr:col>
      <xdr:colOff>901700</xdr:colOff>
      <xdr:row>9</xdr:row>
      <xdr:rowOff>596900</xdr:rowOff>
    </xdr:to>
    <xdr:pic>
      <xdr:nvPicPr>
        <xdr:cNvPr id="2" name="Picture 9">
          <a:extLst>
            <a:ext uri="{FF2B5EF4-FFF2-40B4-BE49-F238E27FC236}">
              <a16:creationId xmlns:a16="http://schemas.microsoft.com/office/drawing/2014/main" id="{440ECCB2-2C52-434D-8E66-10C168E1AEC1}"/>
            </a:ext>
            <a:ext uri="{147F2762-F138-4A5C-976F-8EAC2B608ADB}">
              <a16:predDERef xmlns:a16="http://schemas.microsoft.com/office/drawing/2014/main" pred="{5E638A5D-6357-7475-9326-975B1C84CDC1}"/>
            </a:ext>
          </a:extLst>
        </xdr:cNvPr>
        <xdr:cNvPicPr>
          <a:picLocks noChangeAspect="1"/>
        </xdr:cNvPicPr>
      </xdr:nvPicPr>
      <xdr:blipFill>
        <a:blip xmlns:r="http://schemas.openxmlformats.org/officeDocument/2006/relationships" r:embed="rId38"/>
        <a:stretch>
          <a:fillRect/>
        </a:stretch>
      </xdr:blipFill>
      <xdr:spPr>
        <a:xfrm>
          <a:off x="8953500" y="5485297"/>
          <a:ext cx="520700" cy="550378"/>
        </a:xfrm>
        <a:prstGeom prst="rect">
          <a:avLst/>
        </a:prstGeom>
      </xdr:spPr>
    </xdr:pic>
    <xdr:clientData/>
  </xdr:twoCellAnchor>
  <xdr:twoCellAnchor editAs="oneCell">
    <xdr:from>
      <xdr:col>6</xdr:col>
      <xdr:colOff>257175</xdr:colOff>
      <xdr:row>9</xdr:row>
      <xdr:rowOff>581025</xdr:rowOff>
    </xdr:from>
    <xdr:to>
      <xdr:col>6</xdr:col>
      <xdr:colOff>1019175</xdr:colOff>
      <xdr:row>11</xdr:row>
      <xdr:rowOff>66675</xdr:rowOff>
    </xdr:to>
    <xdr:pic>
      <xdr:nvPicPr>
        <xdr:cNvPr id="21" name="Picture 20">
          <a:extLst>
            <a:ext uri="{FF2B5EF4-FFF2-40B4-BE49-F238E27FC236}">
              <a16:creationId xmlns:a16="http://schemas.microsoft.com/office/drawing/2014/main" id="{FB52D5C5-5C21-434E-BB76-75180E623D0B}"/>
            </a:ext>
            <a:ext uri="{147F2762-F138-4A5C-976F-8EAC2B608ADB}">
              <a16:predDERef xmlns:a16="http://schemas.microsoft.com/office/drawing/2014/main" pred="{440ECCB2-2C52-434D-8E66-10C168E1AEC1}"/>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xdr:blipFill>
      <xdr:spPr>
        <a:xfrm>
          <a:off x="8829675" y="5381625"/>
          <a:ext cx="762000" cy="762000"/>
        </a:xfrm>
        <a:prstGeom prst="rect">
          <a:avLst/>
        </a:prstGeom>
      </xdr:spPr>
    </xdr:pic>
    <xdr:clientData/>
  </xdr:twoCellAnchor>
  <xdr:twoCellAnchor editAs="oneCell">
    <xdr:from>
      <xdr:col>6</xdr:col>
      <xdr:colOff>215900</xdr:colOff>
      <xdr:row>15</xdr:row>
      <xdr:rowOff>63224</xdr:rowOff>
    </xdr:from>
    <xdr:to>
      <xdr:col>6</xdr:col>
      <xdr:colOff>1066800</xdr:colOff>
      <xdr:row>15</xdr:row>
      <xdr:rowOff>570928</xdr:rowOff>
    </xdr:to>
    <xdr:pic>
      <xdr:nvPicPr>
        <xdr:cNvPr id="49" name="Picture 48" descr="A white light with a black background&#10;&#10;Description automatically generated">
          <a:extLst>
            <a:ext uri="{FF2B5EF4-FFF2-40B4-BE49-F238E27FC236}">
              <a16:creationId xmlns:a16="http://schemas.microsoft.com/office/drawing/2014/main" id="{AC524658-26B1-3B95-E883-BB79BEC844A3}"/>
            </a:ext>
          </a:extLst>
        </xdr:cNvPr>
        <xdr:cNvPicPr>
          <a:picLocks noChangeAspect="1"/>
        </xdr:cNvPicPr>
      </xdr:nvPicPr>
      <xdr:blipFill>
        <a:blip xmlns:r="http://schemas.openxmlformats.org/officeDocument/2006/relationships" r:embed="rId40"/>
        <a:stretch>
          <a:fillRect/>
        </a:stretch>
      </xdr:blipFill>
      <xdr:spPr>
        <a:xfrm>
          <a:off x="8775700" y="8661124"/>
          <a:ext cx="850900" cy="507704"/>
        </a:xfrm>
        <a:prstGeom prst="rect">
          <a:avLst/>
        </a:prstGeom>
      </xdr:spPr>
    </xdr:pic>
    <xdr:clientData/>
  </xdr:twoCellAnchor>
  <xdr:twoCellAnchor editAs="oneCell">
    <xdr:from>
      <xdr:col>6</xdr:col>
      <xdr:colOff>127000</xdr:colOff>
      <xdr:row>16</xdr:row>
      <xdr:rowOff>172392</xdr:rowOff>
    </xdr:from>
    <xdr:to>
      <xdr:col>6</xdr:col>
      <xdr:colOff>1219200</xdr:colOff>
      <xdr:row>16</xdr:row>
      <xdr:rowOff>457200</xdr:rowOff>
    </xdr:to>
    <xdr:pic>
      <xdr:nvPicPr>
        <xdr:cNvPr id="51" name="Picture 50">
          <a:extLst>
            <a:ext uri="{FF2B5EF4-FFF2-40B4-BE49-F238E27FC236}">
              <a16:creationId xmlns:a16="http://schemas.microsoft.com/office/drawing/2014/main" id="{C95F1FEE-B9D7-1600-24CD-1F566E86F3BD}"/>
            </a:ext>
          </a:extLst>
        </xdr:cNvPr>
        <xdr:cNvPicPr>
          <a:picLocks noChangeAspect="1"/>
        </xdr:cNvPicPr>
      </xdr:nvPicPr>
      <xdr:blipFill>
        <a:blip xmlns:r="http://schemas.openxmlformats.org/officeDocument/2006/relationships" r:embed="rId41"/>
        <a:stretch>
          <a:fillRect/>
        </a:stretch>
      </xdr:blipFill>
      <xdr:spPr>
        <a:xfrm>
          <a:off x="8686800" y="9405292"/>
          <a:ext cx="1092200" cy="284808"/>
        </a:xfrm>
        <a:prstGeom prst="rect">
          <a:avLst/>
        </a:prstGeom>
      </xdr:spPr>
    </xdr:pic>
    <xdr:clientData/>
  </xdr:twoCellAnchor>
  <xdr:oneCellAnchor>
    <xdr:from>
      <xdr:col>6</xdr:col>
      <xdr:colOff>368300</xdr:colOff>
      <xdr:row>17</xdr:row>
      <xdr:rowOff>63500</xdr:rowOff>
    </xdr:from>
    <xdr:ext cx="444049" cy="533400"/>
    <xdr:pic>
      <xdr:nvPicPr>
        <xdr:cNvPr id="52" name="Picture 51">
          <a:extLst>
            <a:ext uri="{FF2B5EF4-FFF2-40B4-BE49-F238E27FC236}">
              <a16:creationId xmlns:a16="http://schemas.microsoft.com/office/drawing/2014/main" id="{EEBD15DA-0E4C-6649-866A-1EC92823F777}"/>
            </a:ext>
          </a:extLst>
        </xdr:cNvPr>
        <xdr:cNvPicPr>
          <a:picLocks noChangeAspect="1"/>
        </xdr:cNvPicPr>
      </xdr:nvPicPr>
      <xdr:blipFill>
        <a:blip xmlns:r="http://schemas.openxmlformats.org/officeDocument/2006/relationships" r:embed="rId6"/>
        <a:stretch>
          <a:fillRect/>
        </a:stretch>
      </xdr:blipFill>
      <xdr:spPr>
        <a:xfrm>
          <a:off x="8928100" y="3581400"/>
          <a:ext cx="444049" cy="533400"/>
        </a:xfrm>
        <a:prstGeom prst="rect">
          <a:avLst/>
        </a:prstGeom>
      </xdr:spPr>
    </xdr:pic>
    <xdr:clientData/>
  </xdr:oneCellAnchor>
  <xdr:oneCellAnchor>
    <xdr:from>
      <xdr:col>6</xdr:col>
      <xdr:colOff>63500</xdr:colOff>
      <xdr:row>18</xdr:row>
      <xdr:rowOff>90786</xdr:rowOff>
    </xdr:from>
    <xdr:ext cx="1295400" cy="455314"/>
    <xdr:pic>
      <xdr:nvPicPr>
        <xdr:cNvPr id="53" name="Picture 52">
          <a:extLst>
            <a:ext uri="{FF2B5EF4-FFF2-40B4-BE49-F238E27FC236}">
              <a16:creationId xmlns:a16="http://schemas.microsoft.com/office/drawing/2014/main" id="{71045250-5E68-3E46-939A-4E4C2AA66860}"/>
            </a:ext>
          </a:extLst>
        </xdr:cNvPr>
        <xdr:cNvPicPr>
          <a:picLocks noChangeAspect="1"/>
        </xdr:cNvPicPr>
      </xdr:nvPicPr>
      <xdr:blipFill>
        <a:blip xmlns:r="http://schemas.openxmlformats.org/officeDocument/2006/relationships" r:embed="rId9"/>
        <a:stretch>
          <a:fillRect/>
        </a:stretch>
      </xdr:blipFill>
      <xdr:spPr>
        <a:xfrm>
          <a:off x="8623300" y="6783686"/>
          <a:ext cx="1295400" cy="455314"/>
        </a:xfrm>
        <a:prstGeom prst="rect">
          <a:avLst/>
        </a:prstGeom>
      </xdr:spPr>
    </xdr:pic>
    <xdr:clientData/>
  </xdr:oneCellAnchor>
  <xdr:oneCellAnchor>
    <xdr:from>
      <xdr:col>6</xdr:col>
      <xdr:colOff>114300</xdr:colOff>
      <xdr:row>19</xdr:row>
      <xdr:rowOff>88900</xdr:rowOff>
    </xdr:from>
    <xdr:ext cx="1184226" cy="368300"/>
    <xdr:pic>
      <xdr:nvPicPr>
        <xdr:cNvPr id="54" name="Picture 53">
          <a:extLst>
            <a:ext uri="{FF2B5EF4-FFF2-40B4-BE49-F238E27FC236}">
              <a16:creationId xmlns:a16="http://schemas.microsoft.com/office/drawing/2014/main" id="{CEB9F777-CAAC-DB4D-A767-B9FA9A8AB210}"/>
            </a:ext>
          </a:extLst>
        </xdr:cNvPr>
        <xdr:cNvPicPr>
          <a:picLocks noChangeAspect="1"/>
        </xdr:cNvPicPr>
      </xdr:nvPicPr>
      <xdr:blipFill>
        <a:blip xmlns:r="http://schemas.openxmlformats.org/officeDocument/2006/relationships" r:embed="rId10"/>
        <a:stretch>
          <a:fillRect/>
        </a:stretch>
      </xdr:blipFill>
      <xdr:spPr>
        <a:xfrm>
          <a:off x="8674100" y="7416800"/>
          <a:ext cx="1184226" cy="368300"/>
        </a:xfrm>
        <a:prstGeom prst="rect">
          <a:avLst/>
        </a:prstGeom>
      </xdr:spPr>
    </xdr:pic>
    <xdr:clientData/>
  </xdr:oneCellAnchor>
  <xdr:oneCellAnchor>
    <xdr:from>
      <xdr:col>0</xdr:col>
      <xdr:colOff>215900</xdr:colOff>
      <xdr:row>27</xdr:row>
      <xdr:rowOff>63224</xdr:rowOff>
    </xdr:from>
    <xdr:ext cx="850900" cy="507704"/>
    <xdr:pic>
      <xdr:nvPicPr>
        <xdr:cNvPr id="55" name="Picture 54" descr="A white light with a black background&#10;&#10;Description automatically generated">
          <a:extLst>
            <a:ext uri="{FF2B5EF4-FFF2-40B4-BE49-F238E27FC236}">
              <a16:creationId xmlns:a16="http://schemas.microsoft.com/office/drawing/2014/main" id="{6EB1F6A3-04DB-D34C-AB94-88DA5FFCA57C}"/>
            </a:ext>
            <a:ext uri="{147F2762-F138-4A5C-976F-8EAC2B608ADB}">
              <a16:predDERef xmlns:a16="http://schemas.microsoft.com/office/drawing/2014/main" pred="{CEB9F777-CAAC-DB4D-A767-B9FA9A8AB210}"/>
            </a:ext>
          </a:extLst>
        </xdr:cNvPr>
        <xdr:cNvPicPr>
          <a:picLocks noChangeAspect="1"/>
        </xdr:cNvPicPr>
      </xdr:nvPicPr>
      <xdr:blipFill>
        <a:blip xmlns:r="http://schemas.openxmlformats.org/officeDocument/2006/relationships" r:embed="rId40"/>
        <a:stretch>
          <a:fillRect/>
        </a:stretch>
      </xdr:blipFill>
      <xdr:spPr>
        <a:xfrm>
          <a:off x="215900" y="14474549"/>
          <a:ext cx="850900" cy="507704"/>
        </a:xfrm>
        <a:prstGeom prst="rect">
          <a:avLst/>
        </a:prstGeom>
      </xdr:spPr>
    </xdr:pic>
    <xdr:clientData/>
  </xdr:oneCellAnchor>
  <xdr:oneCellAnchor>
    <xdr:from>
      <xdr:col>0</xdr:col>
      <xdr:colOff>127000</xdr:colOff>
      <xdr:row>28</xdr:row>
      <xdr:rowOff>172392</xdr:rowOff>
    </xdr:from>
    <xdr:ext cx="1092200" cy="284808"/>
    <xdr:pic>
      <xdr:nvPicPr>
        <xdr:cNvPr id="56" name="Picture 55">
          <a:extLst>
            <a:ext uri="{FF2B5EF4-FFF2-40B4-BE49-F238E27FC236}">
              <a16:creationId xmlns:a16="http://schemas.microsoft.com/office/drawing/2014/main" id="{C952BD4E-6232-C54C-96F0-7334A14C37CD}"/>
            </a:ext>
          </a:extLst>
        </xdr:cNvPr>
        <xdr:cNvPicPr>
          <a:picLocks noChangeAspect="1"/>
        </xdr:cNvPicPr>
      </xdr:nvPicPr>
      <xdr:blipFill>
        <a:blip xmlns:r="http://schemas.openxmlformats.org/officeDocument/2006/relationships" r:embed="rId41"/>
        <a:stretch>
          <a:fillRect/>
        </a:stretch>
      </xdr:blipFill>
      <xdr:spPr>
        <a:xfrm>
          <a:off x="8686800" y="11310292"/>
          <a:ext cx="1092200" cy="284808"/>
        </a:xfrm>
        <a:prstGeom prst="rect">
          <a:avLst/>
        </a:prstGeom>
      </xdr:spPr>
    </xdr:pic>
    <xdr:clientData/>
  </xdr:oneCellAnchor>
  <xdr:oneCellAnchor>
    <xdr:from>
      <xdr:col>0</xdr:col>
      <xdr:colOff>127000</xdr:colOff>
      <xdr:row>11</xdr:row>
      <xdr:rowOff>172392</xdr:rowOff>
    </xdr:from>
    <xdr:ext cx="1092200" cy="284808"/>
    <xdr:pic>
      <xdr:nvPicPr>
        <xdr:cNvPr id="57" name="Picture 56">
          <a:extLst>
            <a:ext uri="{FF2B5EF4-FFF2-40B4-BE49-F238E27FC236}">
              <a16:creationId xmlns:a16="http://schemas.microsoft.com/office/drawing/2014/main" id="{5BD28993-35AE-2C40-9AF5-DF853BF99EA2}"/>
            </a:ext>
          </a:extLst>
        </xdr:cNvPr>
        <xdr:cNvPicPr>
          <a:picLocks noChangeAspect="1"/>
        </xdr:cNvPicPr>
      </xdr:nvPicPr>
      <xdr:blipFill>
        <a:blip xmlns:r="http://schemas.openxmlformats.org/officeDocument/2006/relationships" r:embed="rId41"/>
        <a:stretch>
          <a:fillRect/>
        </a:stretch>
      </xdr:blipFill>
      <xdr:spPr>
        <a:xfrm>
          <a:off x="8686800" y="11310292"/>
          <a:ext cx="1092200" cy="284808"/>
        </a:xfrm>
        <a:prstGeom prst="rect">
          <a:avLst/>
        </a:prstGeom>
      </xdr:spPr>
    </xdr:pic>
    <xdr:clientData/>
  </xdr:oneCellAnchor>
  <xdr:twoCellAnchor editAs="oneCell">
    <xdr:from>
      <xdr:col>6</xdr:col>
      <xdr:colOff>190500</xdr:colOff>
      <xdr:row>14</xdr:row>
      <xdr:rowOff>16235</xdr:rowOff>
    </xdr:from>
    <xdr:to>
      <xdr:col>6</xdr:col>
      <xdr:colOff>1257300</xdr:colOff>
      <xdr:row>14</xdr:row>
      <xdr:rowOff>622301</xdr:rowOff>
    </xdr:to>
    <xdr:pic>
      <xdr:nvPicPr>
        <xdr:cNvPr id="58" name="Picture 57">
          <a:extLst>
            <a:ext uri="{FF2B5EF4-FFF2-40B4-BE49-F238E27FC236}">
              <a16:creationId xmlns:a16="http://schemas.microsoft.com/office/drawing/2014/main" id="{BAF95969-7B73-85AA-4C33-48D962F68EC7}"/>
            </a:ext>
          </a:extLst>
        </xdr:cNvPr>
        <xdr:cNvPicPr>
          <a:picLocks noChangeAspect="1"/>
        </xdr:cNvPicPr>
      </xdr:nvPicPr>
      <xdr:blipFill>
        <a:blip xmlns:r="http://schemas.openxmlformats.org/officeDocument/2006/relationships" r:embed="rId42"/>
        <a:stretch>
          <a:fillRect/>
        </a:stretch>
      </xdr:blipFill>
      <xdr:spPr>
        <a:xfrm>
          <a:off x="8750300" y="7979135"/>
          <a:ext cx="1066800" cy="606066"/>
        </a:xfrm>
        <a:prstGeom prst="rect">
          <a:avLst/>
        </a:prstGeom>
      </xdr:spPr>
    </xdr:pic>
    <xdr:clientData/>
  </xdr:twoCellAnchor>
  <xdr:twoCellAnchor editAs="oneCell">
    <xdr:from>
      <xdr:col>0</xdr:col>
      <xdr:colOff>355600</xdr:colOff>
      <xdr:row>23</xdr:row>
      <xdr:rowOff>12700</xdr:rowOff>
    </xdr:from>
    <xdr:to>
      <xdr:col>0</xdr:col>
      <xdr:colOff>965200</xdr:colOff>
      <xdr:row>23</xdr:row>
      <xdr:rowOff>622300</xdr:rowOff>
    </xdr:to>
    <xdr:pic>
      <xdr:nvPicPr>
        <xdr:cNvPr id="64" name="Picture 63" descr="A silver light fixture with a black background&#10;&#10;Description automatically generated">
          <a:extLst>
            <a:ext uri="{FF2B5EF4-FFF2-40B4-BE49-F238E27FC236}">
              <a16:creationId xmlns:a16="http://schemas.microsoft.com/office/drawing/2014/main" id="{EBE2BE39-3424-8672-CE8D-7B5E772E1501}"/>
            </a:ext>
          </a:extLst>
        </xdr:cNvPr>
        <xdr:cNvPicPr>
          <a:picLocks noChangeAspect="1"/>
        </xdr:cNvPicPr>
      </xdr:nvPicPr>
      <xdr:blipFill>
        <a:blip xmlns:r="http://schemas.openxmlformats.org/officeDocument/2006/relationships" r:embed="rId43"/>
        <a:stretch>
          <a:fillRect/>
        </a:stretch>
      </xdr:blipFill>
      <xdr:spPr>
        <a:xfrm>
          <a:off x="355600" y="12420600"/>
          <a:ext cx="609600" cy="609600"/>
        </a:xfrm>
        <a:prstGeom prst="rect">
          <a:avLst/>
        </a:prstGeom>
      </xdr:spPr>
    </xdr:pic>
    <xdr:clientData/>
  </xdr:twoCellAnchor>
  <xdr:twoCellAnchor editAs="oneCell">
    <xdr:from>
      <xdr:col>6</xdr:col>
      <xdr:colOff>146050</xdr:colOff>
      <xdr:row>20</xdr:row>
      <xdr:rowOff>115626</xdr:rowOff>
    </xdr:from>
    <xdr:to>
      <xdr:col>6</xdr:col>
      <xdr:colOff>1250950</xdr:colOff>
      <xdr:row>20</xdr:row>
      <xdr:rowOff>533399</xdr:rowOff>
    </xdr:to>
    <xdr:pic>
      <xdr:nvPicPr>
        <xdr:cNvPr id="10" name="Picture 39">
          <a:extLst>
            <a:ext uri="{FF2B5EF4-FFF2-40B4-BE49-F238E27FC236}">
              <a16:creationId xmlns:a16="http://schemas.microsoft.com/office/drawing/2014/main" id="{47DBA9F9-CA4F-4930-AB24-F76955B3A59D}"/>
            </a:ext>
            <a:ext uri="{147F2762-F138-4A5C-976F-8EAC2B608ADB}">
              <a16:predDERef xmlns:a16="http://schemas.microsoft.com/office/drawing/2014/main" pred="{EBE2BE39-3424-8672-CE8D-7B5E772E1501}"/>
            </a:ext>
          </a:extLst>
        </xdr:cNvPr>
        <xdr:cNvPicPr>
          <a:picLocks noChangeAspect="1"/>
        </xdr:cNvPicPr>
      </xdr:nvPicPr>
      <xdr:blipFill>
        <a:blip xmlns:r="http://schemas.openxmlformats.org/officeDocument/2006/relationships" r:embed="rId27"/>
        <a:stretch>
          <a:fillRect/>
        </a:stretch>
      </xdr:blipFill>
      <xdr:spPr>
        <a:xfrm>
          <a:off x="146050" y="1725351"/>
          <a:ext cx="1104900" cy="417773"/>
        </a:xfrm>
        <a:prstGeom prst="rect">
          <a:avLst/>
        </a:prstGeom>
      </xdr:spPr>
    </xdr:pic>
    <xdr:clientData/>
  </xdr:twoCellAnchor>
  <xdr:twoCellAnchor editAs="oneCell">
    <xdr:from>
      <xdr:col>6</xdr:col>
      <xdr:colOff>190500</xdr:colOff>
      <xdr:row>21</xdr:row>
      <xdr:rowOff>141026</xdr:rowOff>
    </xdr:from>
    <xdr:to>
      <xdr:col>6</xdr:col>
      <xdr:colOff>1295400</xdr:colOff>
      <xdr:row>21</xdr:row>
      <xdr:rowOff>558799</xdr:rowOff>
    </xdr:to>
    <xdr:pic>
      <xdr:nvPicPr>
        <xdr:cNvPr id="50" name="Picture 40">
          <a:extLst>
            <a:ext uri="{FF2B5EF4-FFF2-40B4-BE49-F238E27FC236}">
              <a16:creationId xmlns:a16="http://schemas.microsoft.com/office/drawing/2014/main" id="{8D9A42E1-8E1C-432D-8A80-831D31BBA51C}"/>
            </a:ext>
            <a:ext uri="{147F2762-F138-4A5C-976F-8EAC2B608ADB}">
              <a16:predDERef xmlns:a16="http://schemas.microsoft.com/office/drawing/2014/main" pred="{47DBA9F9-CA4F-4930-AB24-F76955B3A59D}"/>
            </a:ext>
          </a:extLst>
        </xdr:cNvPr>
        <xdr:cNvPicPr>
          <a:picLocks noChangeAspect="1"/>
        </xdr:cNvPicPr>
      </xdr:nvPicPr>
      <xdr:blipFill>
        <a:blip xmlns:r="http://schemas.openxmlformats.org/officeDocument/2006/relationships" r:embed="rId27"/>
        <a:stretch>
          <a:fillRect/>
        </a:stretch>
      </xdr:blipFill>
      <xdr:spPr>
        <a:xfrm>
          <a:off x="190500" y="2388926"/>
          <a:ext cx="1104900" cy="417773"/>
        </a:xfrm>
        <a:prstGeom prst="rect">
          <a:avLst/>
        </a:prstGeom>
      </xdr:spPr>
    </xdr:pic>
    <xdr:clientData/>
  </xdr:twoCellAnchor>
  <xdr:twoCellAnchor editAs="oneCell">
    <xdr:from>
      <xdr:col>6</xdr:col>
      <xdr:colOff>203200</xdr:colOff>
      <xdr:row>22</xdr:row>
      <xdr:rowOff>115626</xdr:rowOff>
    </xdr:from>
    <xdr:to>
      <xdr:col>6</xdr:col>
      <xdr:colOff>1308100</xdr:colOff>
      <xdr:row>22</xdr:row>
      <xdr:rowOff>533399</xdr:rowOff>
    </xdr:to>
    <xdr:pic>
      <xdr:nvPicPr>
        <xdr:cNvPr id="59" name="Picture 41">
          <a:extLst>
            <a:ext uri="{FF2B5EF4-FFF2-40B4-BE49-F238E27FC236}">
              <a16:creationId xmlns:a16="http://schemas.microsoft.com/office/drawing/2014/main" id="{3C7ACE71-682C-4B47-8505-517A6C61F0F7}"/>
            </a:ext>
            <a:ext uri="{147F2762-F138-4A5C-976F-8EAC2B608ADB}">
              <a16:predDERef xmlns:a16="http://schemas.microsoft.com/office/drawing/2014/main" pred="{8D9A42E1-8E1C-432D-8A80-831D31BBA51C}"/>
            </a:ext>
          </a:extLst>
        </xdr:cNvPr>
        <xdr:cNvPicPr>
          <a:picLocks noChangeAspect="1"/>
        </xdr:cNvPicPr>
      </xdr:nvPicPr>
      <xdr:blipFill>
        <a:blip xmlns:r="http://schemas.openxmlformats.org/officeDocument/2006/relationships" r:embed="rId27"/>
        <a:stretch>
          <a:fillRect/>
        </a:stretch>
      </xdr:blipFill>
      <xdr:spPr>
        <a:xfrm>
          <a:off x="203200" y="3001701"/>
          <a:ext cx="1104900" cy="417773"/>
        </a:xfrm>
        <a:prstGeom prst="rect">
          <a:avLst/>
        </a:prstGeom>
      </xdr:spPr>
    </xdr:pic>
    <xdr:clientData/>
  </xdr:twoCellAnchor>
  <xdr:twoCellAnchor editAs="oneCell">
    <xdr:from>
      <xdr:col>6</xdr:col>
      <xdr:colOff>152400</xdr:colOff>
      <xdr:row>23</xdr:row>
      <xdr:rowOff>60540</xdr:rowOff>
    </xdr:from>
    <xdr:to>
      <xdr:col>6</xdr:col>
      <xdr:colOff>1244600</xdr:colOff>
      <xdr:row>23</xdr:row>
      <xdr:rowOff>495299</xdr:rowOff>
    </xdr:to>
    <xdr:pic>
      <xdr:nvPicPr>
        <xdr:cNvPr id="60" name="Picture 42">
          <a:extLst>
            <a:ext uri="{FF2B5EF4-FFF2-40B4-BE49-F238E27FC236}">
              <a16:creationId xmlns:a16="http://schemas.microsoft.com/office/drawing/2014/main" id="{E6A50FFA-F86C-43D2-9D01-0B265C545F43}"/>
            </a:ext>
            <a:ext uri="{147F2762-F138-4A5C-976F-8EAC2B608ADB}">
              <a16:predDERef xmlns:a16="http://schemas.microsoft.com/office/drawing/2014/main" pred="{3C7ACE71-682C-4B47-8505-517A6C61F0F7}"/>
            </a:ext>
          </a:extLst>
        </xdr:cNvPr>
        <xdr:cNvPicPr>
          <a:picLocks noChangeAspect="1"/>
        </xdr:cNvPicPr>
      </xdr:nvPicPr>
      <xdr:blipFill>
        <a:blip xmlns:r="http://schemas.openxmlformats.org/officeDocument/2006/relationships" r:embed="rId28"/>
        <a:stretch>
          <a:fillRect/>
        </a:stretch>
      </xdr:blipFill>
      <xdr:spPr>
        <a:xfrm>
          <a:off x="152400" y="3584790"/>
          <a:ext cx="1092200" cy="434759"/>
        </a:xfrm>
        <a:prstGeom prst="rect">
          <a:avLst/>
        </a:prstGeom>
      </xdr:spPr>
    </xdr:pic>
    <xdr:clientData/>
  </xdr:twoCellAnchor>
  <xdr:twoCellAnchor editAs="oneCell">
    <xdr:from>
      <xdr:col>3</xdr:col>
      <xdr:colOff>469901</xdr:colOff>
      <xdr:row>19</xdr:row>
      <xdr:rowOff>55322</xdr:rowOff>
    </xdr:from>
    <xdr:to>
      <xdr:col>3</xdr:col>
      <xdr:colOff>876301</xdr:colOff>
      <xdr:row>19</xdr:row>
      <xdr:rowOff>584199</xdr:rowOff>
    </xdr:to>
    <xdr:pic>
      <xdr:nvPicPr>
        <xdr:cNvPr id="26" name="Picture 29">
          <a:extLst>
            <a:ext uri="{FF2B5EF4-FFF2-40B4-BE49-F238E27FC236}">
              <a16:creationId xmlns:a16="http://schemas.microsoft.com/office/drawing/2014/main" id="{457BE3DD-EFA9-437B-9260-A7848EAFA91F}"/>
            </a:ext>
            <a:ext uri="{147F2762-F138-4A5C-976F-8EAC2B608ADB}">
              <a16:predDERef xmlns:a16="http://schemas.microsoft.com/office/drawing/2014/main" pred="{E6A50FFA-F86C-43D2-9D01-0B265C545F43}"/>
            </a:ext>
          </a:extLst>
        </xdr:cNvPr>
        <xdr:cNvPicPr>
          <a:picLocks noChangeAspect="1"/>
        </xdr:cNvPicPr>
      </xdr:nvPicPr>
      <xdr:blipFill>
        <a:blip xmlns:r="http://schemas.openxmlformats.org/officeDocument/2006/relationships" r:embed="rId20"/>
        <a:stretch>
          <a:fillRect/>
        </a:stretch>
      </xdr:blipFill>
      <xdr:spPr>
        <a:xfrm>
          <a:off x="4756151" y="13780847"/>
          <a:ext cx="406400" cy="528877"/>
        </a:xfrm>
        <a:prstGeom prst="rect">
          <a:avLst/>
        </a:prstGeom>
      </xdr:spPr>
    </xdr:pic>
    <xdr:clientData/>
  </xdr:twoCellAnchor>
  <xdr:twoCellAnchor editAs="oneCell">
    <xdr:from>
      <xdr:col>0</xdr:col>
      <xdr:colOff>76200</xdr:colOff>
      <xdr:row>8</xdr:row>
      <xdr:rowOff>143810</xdr:rowOff>
    </xdr:from>
    <xdr:to>
      <xdr:col>0</xdr:col>
      <xdr:colOff>1092200</xdr:colOff>
      <xdr:row>8</xdr:row>
      <xdr:rowOff>546099</xdr:rowOff>
    </xdr:to>
    <xdr:pic>
      <xdr:nvPicPr>
        <xdr:cNvPr id="19" name="Picture 18" descr="A close up of a light&#10;&#10;AI-generated content may be incorrect.">
          <a:extLst>
            <a:ext uri="{FF2B5EF4-FFF2-40B4-BE49-F238E27FC236}">
              <a16:creationId xmlns:a16="http://schemas.microsoft.com/office/drawing/2014/main" id="{1C339E17-D5A2-370F-3C71-05FEF4BA9917}"/>
            </a:ext>
          </a:extLst>
        </xdr:cNvPr>
        <xdr:cNvPicPr>
          <a:picLocks noChangeAspect="1"/>
        </xdr:cNvPicPr>
      </xdr:nvPicPr>
      <xdr:blipFill>
        <a:blip xmlns:r="http://schemas.openxmlformats.org/officeDocument/2006/relationships" r:embed="rId44"/>
        <a:stretch>
          <a:fillRect/>
        </a:stretch>
      </xdr:blipFill>
      <xdr:spPr>
        <a:xfrm>
          <a:off x="76200" y="4207810"/>
          <a:ext cx="1016000" cy="402289"/>
        </a:xfrm>
        <a:prstGeom prst="rect">
          <a:avLst/>
        </a:prstGeom>
      </xdr:spPr>
    </xdr:pic>
    <xdr:clientData/>
  </xdr:twoCellAnchor>
  <xdr:twoCellAnchor editAs="oneCell">
    <xdr:from>
      <xdr:col>0</xdr:col>
      <xdr:colOff>50800</xdr:colOff>
      <xdr:row>9</xdr:row>
      <xdr:rowOff>137418</xdr:rowOff>
    </xdr:from>
    <xdr:to>
      <xdr:col>0</xdr:col>
      <xdr:colOff>1092200</xdr:colOff>
      <xdr:row>9</xdr:row>
      <xdr:rowOff>533399</xdr:rowOff>
    </xdr:to>
    <xdr:pic>
      <xdr:nvPicPr>
        <xdr:cNvPr id="31" name="Picture 30" descr="A close-up of a light&#10;&#10;AI-generated content may be incorrect.">
          <a:extLst>
            <a:ext uri="{FF2B5EF4-FFF2-40B4-BE49-F238E27FC236}">
              <a16:creationId xmlns:a16="http://schemas.microsoft.com/office/drawing/2014/main" id="{990F48B8-D40F-79BC-816F-9E064FF07193}"/>
            </a:ext>
          </a:extLst>
        </xdr:cNvPr>
        <xdr:cNvPicPr>
          <a:picLocks noChangeAspect="1"/>
        </xdr:cNvPicPr>
      </xdr:nvPicPr>
      <xdr:blipFill>
        <a:blip xmlns:r="http://schemas.openxmlformats.org/officeDocument/2006/relationships" r:embed="rId45"/>
        <a:stretch>
          <a:fillRect/>
        </a:stretch>
      </xdr:blipFill>
      <xdr:spPr>
        <a:xfrm>
          <a:off x="50800" y="4836418"/>
          <a:ext cx="1041400" cy="395981"/>
        </a:xfrm>
        <a:prstGeom prst="rect">
          <a:avLst/>
        </a:prstGeom>
      </xdr:spPr>
    </xdr:pic>
    <xdr:clientData/>
  </xdr:twoCellAnchor>
  <xdr:oneCellAnchor>
    <xdr:from>
      <xdr:col>0</xdr:col>
      <xdr:colOff>76200</xdr:colOff>
      <xdr:row>13</xdr:row>
      <xdr:rowOff>143810</xdr:rowOff>
    </xdr:from>
    <xdr:ext cx="1016000" cy="402289"/>
    <xdr:pic>
      <xdr:nvPicPr>
        <xdr:cNvPr id="32" name="Picture 31" descr="A close up of a light&#10;&#10;AI-generated content may be incorrect.">
          <a:extLst>
            <a:ext uri="{FF2B5EF4-FFF2-40B4-BE49-F238E27FC236}">
              <a16:creationId xmlns:a16="http://schemas.microsoft.com/office/drawing/2014/main" id="{D4E8D448-F2C2-3B43-94EC-41C490105B07}"/>
            </a:ext>
          </a:extLst>
        </xdr:cNvPr>
        <xdr:cNvPicPr>
          <a:picLocks noChangeAspect="1"/>
        </xdr:cNvPicPr>
      </xdr:nvPicPr>
      <xdr:blipFill>
        <a:blip xmlns:r="http://schemas.openxmlformats.org/officeDocument/2006/relationships" r:embed="rId44"/>
        <a:stretch>
          <a:fillRect/>
        </a:stretch>
      </xdr:blipFill>
      <xdr:spPr>
        <a:xfrm>
          <a:off x="76200" y="4207810"/>
          <a:ext cx="1016000" cy="402289"/>
        </a:xfrm>
        <a:prstGeom prst="rect">
          <a:avLst/>
        </a:prstGeom>
      </xdr:spPr>
    </xdr:pic>
    <xdr:clientData/>
  </xdr:oneCellAnchor>
  <xdr:oneCellAnchor>
    <xdr:from>
      <xdr:col>0</xdr:col>
      <xdr:colOff>50800</xdr:colOff>
      <xdr:row>14</xdr:row>
      <xdr:rowOff>137418</xdr:rowOff>
    </xdr:from>
    <xdr:ext cx="1041400" cy="395981"/>
    <xdr:pic>
      <xdr:nvPicPr>
        <xdr:cNvPr id="39" name="Picture 38" descr="A close-up of a light&#10;&#10;AI-generated content may be incorrect.">
          <a:extLst>
            <a:ext uri="{FF2B5EF4-FFF2-40B4-BE49-F238E27FC236}">
              <a16:creationId xmlns:a16="http://schemas.microsoft.com/office/drawing/2014/main" id="{4333670B-5C00-2749-8CCF-7B0983721E26}"/>
            </a:ext>
          </a:extLst>
        </xdr:cNvPr>
        <xdr:cNvPicPr>
          <a:picLocks noChangeAspect="1"/>
        </xdr:cNvPicPr>
      </xdr:nvPicPr>
      <xdr:blipFill>
        <a:blip xmlns:r="http://schemas.openxmlformats.org/officeDocument/2006/relationships" r:embed="rId45"/>
        <a:stretch>
          <a:fillRect/>
        </a:stretch>
      </xdr:blipFill>
      <xdr:spPr>
        <a:xfrm>
          <a:off x="50800" y="4836418"/>
          <a:ext cx="1041400" cy="39598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eghelliusa.com/products/illumina-bs101led-eco-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beghelliusa.com/products/ledlumina-bs400led/"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beghelliusa.com/products/ledlumina-bs400led-plu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beghelliusa.com/products/castex-600/" TargetMode="External"/><Relationship Id="rId3" Type="http://schemas.openxmlformats.org/officeDocument/2006/relationships/hyperlink" Target="https://beghelliusa.com/products/castex-300/" TargetMode="External"/><Relationship Id="rId7" Type="http://schemas.openxmlformats.org/officeDocument/2006/relationships/hyperlink" Target="https://beghelliusa.com/products/castex-510/" TargetMode="External"/><Relationship Id="rId2" Type="http://schemas.openxmlformats.org/officeDocument/2006/relationships/hyperlink" Target="https://beghelliusa.com/products/castex-150/" TargetMode="External"/><Relationship Id="rId1" Type="http://schemas.openxmlformats.org/officeDocument/2006/relationships/hyperlink" Target="https://beghelliusa.com/products/castex/" TargetMode="External"/><Relationship Id="rId6" Type="http://schemas.openxmlformats.org/officeDocument/2006/relationships/hyperlink" Target="https://beghelliusa.com/products/castex-400/" TargetMode="External"/><Relationship Id="rId11" Type="http://schemas.openxmlformats.org/officeDocument/2006/relationships/printerSettings" Target="../printerSettings/printerSettings1.bin"/><Relationship Id="rId5" Type="http://schemas.openxmlformats.org/officeDocument/2006/relationships/hyperlink" Target="https://beghelliusa.com/products/castex-320/" TargetMode="External"/><Relationship Id="rId10" Type="http://schemas.openxmlformats.org/officeDocument/2006/relationships/hyperlink" Target="https://beghelliusa.com/products/castex-350/" TargetMode="External"/><Relationship Id="rId4" Type="http://schemas.openxmlformats.org/officeDocument/2006/relationships/hyperlink" Target="https://beghelliusa.com/products/castex-310/" TargetMode="External"/><Relationship Id="rId9" Type="http://schemas.openxmlformats.org/officeDocument/2006/relationships/hyperlink" Target="https://beghelliusa.com/products/castex-100/"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beghelliusa.com/products/DRACO/"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beghelliusa.com/?post_type=product&amp;p=7181&amp;preview=true"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mp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nuvol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cciaio-eco-bx910led/" TargetMode="External"/><Relationship Id="rId7" Type="http://schemas.openxmlformats.org/officeDocument/2006/relationships/hyperlink" Target="https://beghelliusa.com/products/high-temperature-led-vapor-tight-acciaio-bx965/" TargetMode="External"/><Relationship Id="rId2" Type="http://schemas.openxmlformats.org/officeDocument/2006/relationships/hyperlink" Target="https://beghelliusa.com/products/acciaio-bx910led/" TargetMode="External"/><Relationship Id="rId1" Type="http://schemas.openxmlformats.org/officeDocument/2006/relationships/hyperlink" Target="https://beghelliusa.com/products/acciaio-bx910led/" TargetMode="External"/><Relationship Id="rId6" Type="http://schemas.openxmlformats.org/officeDocument/2006/relationships/hyperlink" Target="https://beghelliusa.com/products/high-temperature-led-light-acciaio-bx960/" TargetMode="External"/><Relationship Id="rId5" Type="http://schemas.openxmlformats.org/officeDocument/2006/relationships/hyperlink" Target="https://beghelliusa.com/products/acciaio-bx920led/" TargetMode="External"/><Relationship Id="rId4" Type="http://schemas.openxmlformats.org/officeDocument/2006/relationships/hyperlink" Target="https://beghelliusa.com/products/acciaio-eco-bx910led-ambe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piccolo-psf/"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s://beghelliusa.com/products/stripled-selectable/" TargetMode="External"/><Relationship Id="rId1" Type="http://schemas.openxmlformats.org/officeDocument/2006/relationships/hyperlink" Target="https://beghelliusa.com/products/stripled/"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beghelliusa.com/products/swl-se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valore/"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wg-series-wireguard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eghelliusa.com/products/bls-6a/" TargetMode="External"/><Relationship Id="rId2" Type="http://schemas.openxmlformats.org/officeDocument/2006/relationships/hyperlink" Target="https://beghelliusa.com/products/bls-4a/" TargetMode="External"/><Relationship Id="rId1" Type="http://schemas.openxmlformats.org/officeDocument/2006/relationships/hyperlink" Target="https://beghelliusa.com/products/bls-2a/" TargetMode="External"/><Relationship Id="rId5" Type="http://schemas.openxmlformats.org/officeDocument/2006/relationships/hyperlink" Target="https://beghelliusa.com/products/bls-10a/" TargetMode="External"/><Relationship Id="rId4" Type="http://schemas.openxmlformats.org/officeDocument/2006/relationships/hyperlink" Target="https://beghelliusa.com/products/bls-8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eghelliusa.com/products/boxled/" TargetMode="External"/><Relationship Id="rId2" Type="http://schemas.openxmlformats.org/officeDocument/2006/relationships/hyperlink" Target="https://beghelliusa.com/products/boxled-midi/" TargetMode="External"/><Relationship Id="rId1" Type="http://schemas.openxmlformats.org/officeDocument/2006/relationships/hyperlink" Target="https://beghelliusa.com/products/boxled-mini/"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illumina-bs100le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eghelliusa.com/products/illumina-turtle-le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illumina-bs100led-p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illumina-bs101led/"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eghelliusa.com/products/illumina-bs101led-e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81AB-82BB-9F4D-9701-ED922B0F18B9}">
  <dimension ref="A1:K92"/>
  <sheetViews>
    <sheetView tabSelected="1" workbookViewId="0">
      <selection activeCell="I16" sqref="I16"/>
    </sheetView>
  </sheetViews>
  <sheetFormatPr baseColWidth="10" defaultColWidth="8.83203125" defaultRowHeight="19"/>
  <cols>
    <col min="1" max="1" width="18.83203125" style="48" customWidth="1"/>
    <col min="2" max="2" width="34" style="50" customWidth="1"/>
    <col min="3" max="3" width="3.33203125" style="48" customWidth="1"/>
    <col min="4" max="4" width="18.83203125" style="47" customWidth="1"/>
    <col min="5" max="5" width="34" style="47" customWidth="1"/>
    <col min="6" max="6" width="3.33203125" style="48" customWidth="1"/>
    <col min="7" max="7" width="18.83203125" style="48" customWidth="1"/>
    <col min="8" max="8" width="34" style="48" customWidth="1"/>
    <col min="9" max="16384" width="8.83203125" style="48"/>
  </cols>
  <sheetData>
    <row r="1" spans="1:10" ht="29.25" customHeight="1">
      <c r="A1" s="962" t="s">
        <v>0</v>
      </c>
      <c r="B1" s="963"/>
      <c r="C1" s="963"/>
      <c r="D1" s="963"/>
      <c r="E1" s="963"/>
      <c r="F1" s="963"/>
      <c r="G1" s="963"/>
      <c r="H1" s="964"/>
      <c r="I1" s="47"/>
      <c r="J1" s="47"/>
    </row>
    <row r="2" spans="1:10" ht="16" customHeight="1">
      <c r="A2" s="965"/>
      <c r="B2" s="966"/>
      <c r="C2" s="966"/>
      <c r="D2" s="966"/>
      <c r="E2" s="966"/>
      <c r="F2" s="966"/>
      <c r="G2" s="966"/>
      <c r="H2" s="967"/>
      <c r="I2" s="47"/>
      <c r="J2" s="47"/>
    </row>
    <row r="3" spans="1:10" ht="25.5" customHeight="1">
      <c r="A3" s="972" t="s">
        <v>1</v>
      </c>
      <c r="B3" s="973"/>
      <c r="C3" s="973"/>
      <c r="D3" s="973"/>
      <c r="E3" s="973"/>
      <c r="F3" s="973"/>
      <c r="G3" s="973"/>
      <c r="H3" s="974"/>
    </row>
    <row r="4" spans="1:10" ht="50.25" customHeight="1">
      <c r="A4" s="970" t="s">
        <v>2</v>
      </c>
      <c r="B4" s="971"/>
      <c r="C4" s="780"/>
      <c r="D4" s="970" t="s">
        <v>3</v>
      </c>
      <c r="E4" s="971"/>
      <c r="F4" s="780"/>
      <c r="G4" s="970" t="s">
        <v>4</v>
      </c>
      <c r="H4" s="971"/>
      <c r="I4" s="51"/>
      <c r="J4" s="51"/>
    </row>
    <row r="5" spans="1:10" ht="50.25" customHeight="1">
      <c r="A5" s="68"/>
      <c r="B5" s="781" t="s">
        <v>5</v>
      </c>
      <c r="C5" s="51"/>
      <c r="D5" s="68"/>
      <c r="E5" s="781" t="s">
        <v>6</v>
      </c>
      <c r="F5" s="51"/>
      <c r="G5" s="68"/>
      <c r="H5" s="73" t="s">
        <v>7</v>
      </c>
      <c r="I5" s="51"/>
      <c r="J5" s="51"/>
    </row>
    <row r="6" spans="1:10" ht="50.25" customHeight="1">
      <c r="A6" s="69"/>
      <c r="B6" s="782" t="s">
        <v>8</v>
      </c>
      <c r="C6" s="51"/>
      <c r="D6" s="968" t="s">
        <v>9</v>
      </c>
      <c r="E6" s="969"/>
      <c r="F6" s="51"/>
      <c r="G6" s="68"/>
      <c r="H6" s="49" t="s">
        <v>10</v>
      </c>
      <c r="I6" s="51"/>
      <c r="J6" s="51"/>
    </row>
    <row r="7" spans="1:10" ht="50.25" customHeight="1">
      <c r="A7" s="68"/>
      <c r="B7" s="781" t="s">
        <v>11</v>
      </c>
      <c r="C7" s="51"/>
      <c r="D7" s="68"/>
      <c r="E7" s="785" t="s">
        <v>12</v>
      </c>
      <c r="F7" s="51"/>
      <c r="G7" s="68"/>
      <c r="H7" s="49" t="s">
        <v>13</v>
      </c>
      <c r="I7" s="51"/>
      <c r="J7" s="51"/>
    </row>
    <row r="8" spans="1:10" ht="50.25" customHeight="1">
      <c r="A8" s="70"/>
      <c r="B8" s="783" t="s">
        <v>14</v>
      </c>
      <c r="C8" s="71"/>
      <c r="D8" s="68"/>
      <c r="E8" s="781" t="s">
        <v>15</v>
      </c>
      <c r="F8" s="51"/>
      <c r="G8" s="68"/>
      <c r="H8" s="49" t="s">
        <v>16</v>
      </c>
      <c r="I8" s="76"/>
      <c r="J8" s="51"/>
    </row>
    <row r="9" spans="1:10" ht="50.25" customHeight="1">
      <c r="A9" s="70"/>
      <c r="B9" s="49" t="s">
        <v>17</v>
      </c>
      <c r="C9" s="51"/>
      <c r="D9" s="968" t="s">
        <v>18</v>
      </c>
      <c r="E9" s="969"/>
      <c r="F9" s="51"/>
      <c r="G9" s="68"/>
      <c r="H9" s="49" t="s">
        <v>19</v>
      </c>
      <c r="I9" s="76"/>
      <c r="J9" s="51"/>
    </row>
    <row r="10" spans="1:10" ht="50.25" customHeight="1">
      <c r="A10" s="70"/>
      <c r="B10" s="49" t="s">
        <v>20</v>
      </c>
      <c r="C10" s="51"/>
      <c r="D10" s="93"/>
      <c r="E10" s="781" t="s">
        <v>21</v>
      </c>
      <c r="F10" s="51"/>
      <c r="G10" s="68"/>
      <c r="H10" s="49" t="s">
        <v>22</v>
      </c>
      <c r="I10" s="76"/>
      <c r="J10" s="51"/>
    </row>
    <row r="11" spans="1:10" ht="50.25" customHeight="1">
      <c r="A11" s="68"/>
      <c r="B11" s="49" t="s">
        <v>23</v>
      </c>
      <c r="C11" s="51"/>
      <c r="D11" s="94"/>
      <c r="E11" s="781" t="s">
        <v>24</v>
      </c>
      <c r="F11" s="51"/>
      <c r="G11" s="68"/>
      <c r="H11" s="49" t="s">
        <v>25</v>
      </c>
      <c r="I11" s="76"/>
      <c r="J11" s="51"/>
    </row>
    <row r="12" spans="1:10" ht="50.25" customHeight="1">
      <c r="A12" s="68"/>
      <c r="B12" s="49" t="s">
        <v>26</v>
      </c>
      <c r="C12" s="51"/>
      <c r="D12" s="92"/>
      <c r="E12" s="781" t="s">
        <v>27</v>
      </c>
      <c r="F12" s="71"/>
      <c r="G12" s="68"/>
      <c r="H12" s="49" t="s">
        <v>28</v>
      </c>
      <c r="I12" s="76"/>
      <c r="J12" s="51"/>
    </row>
    <row r="13" spans="1:10" ht="50.25" customHeight="1">
      <c r="A13" s="968" t="s">
        <v>29</v>
      </c>
      <c r="B13" s="969"/>
      <c r="C13" s="51"/>
      <c r="D13" s="968" t="s">
        <v>30</v>
      </c>
      <c r="E13" s="969"/>
      <c r="F13" s="51"/>
      <c r="G13" s="68"/>
      <c r="H13" s="49" t="s">
        <v>31</v>
      </c>
      <c r="I13" s="76"/>
      <c r="J13" s="51"/>
    </row>
    <row r="14" spans="1:10" ht="50.25" customHeight="1">
      <c r="A14" s="70"/>
      <c r="B14" s="49" t="s">
        <v>17</v>
      </c>
      <c r="C14" s="51"/>
      <c r="D14" s="92"/>
      <c r="E14" s="785" t="s">
        <v>32</v>
      </c>
      <c r="F14" s="71"/>
      <c r="G14" s="312"/>
      <c r="H14" s="315" t="s">
        <v>33</v>
      </c>
      <c r="I14" s="76"/>
      <c r="J14" s="51"/>
    </row>
    <row r="15" spans="1:10" ht="50.25" customHeight="1">
      <c r="A15" s="70"/>
      <c r="B15" s="49" t="s">
        <v>20</v>
      </c>
      <c r="C15" s="51"/>
      <c r="D15" s="92"/>
      <c r="E15" s="786" t="s">
        <v>34</v>
      </c>
      <c r="F15" s="71"/>
      <c r="G15" s="316"/>
      <c r="H15" s="313" t="s">
        <v>35</v>
      </c>
      <c r="I15" s="76"/>
      <c r="J15" s="51"/>
    </row>
    <row r="16" spans="1:10" ht="50.25" customHeight="1">
      <c r="A16" s="68"/>
      <c r="B16" s="75" t="s">
        <v>36</v>
      </c>
      <c r="C16" s="71"/>
      <c r="D16" s="968" t="s">
        <v>37</v>
      </c>
      <c r="E16" s="969"/>
      <c r="F16" s="51"/>
      <c r="G16" s="70"/>
      <c r="H16" s="52" t="s">
        <v>38</v>
      </c>
      <c r="I16" s="51"/>
      <c r="J16" s="51"/>
    </row>
    <row r="17" spans="1:11" ht="50.25" customHeight="1">
      <c r="A17" s="74"/>
      <c r="B17" s="75" t="s">
        <v>39</v>
      </c>
      <c r="C17" s="71"/>
      <c r="D17" s="92"/>
      <c r="E17" s="781" t="s">
        <v>40</v>
      </c>
      <c r="F17" s="51"/>
      <c r="G17" s="68"/>
      <c r="H17" s="49" t="s">
        <v>26</v>
      </c>
      <c r="I17" s="51"/>
      <c r="J17" s="230"/>
    </row>
    <row r="18" spans="1:11" ht="50.25" customHeight="1">
      <c r="A18" s="968" t="s">
        <v>41</v>
      </c>
      <c r="B18" s="969"/>
      <c r="C18" s="71"/>
      <c r="D18" s="92"/>
      <c r="E18" s="781" t="s">
        <v>42</v>
      </c>
      <c r="F18" s="71"/>
      <c r="G18" s="68"/>
      <c r="H18" s="49" t="s">
        <v>16</v>
      </c>
      <c r="I18" s="76"/>
      <c r="J18" s="51"/>
    </row>
    <row r="19" spans="1:11" ht="50.25" customHeight="1">
      <c r="A19" s="68"/>
      <c r="B19" s="781" t="s">
        <v>43</v>
      </c>
      <c r="C19" s="71"/>
      <c r="D19" s="92"/>
      <c r="E19" s="781" t="s">
        <v>44</v>
      </c>
      <c r="F19" s="71"/>
      <c r="G19" s="68"/>
      <c r="H19" s="49" t="s">
        <v>31</v>
      </c>
      <c r="I19" s="76"/>
      <c r="J19" s="51"/>
    </row>
    <row r="20" spans="1:11" ht="50" customHeight="1">
      <c r="A20" s="968" t="s">
        <v>45</v>
      </c>
      <c r="B20" s="969"/>
      <c r="C20" s="71"/>
      <c r="D20" s="92"/>
      <c r="E20" s="781" t="s">
        <v>46</v>
      </c>
      <c r="F20" s="51"/>
      <c r="G20" s="68"/>
      <c r="H20" s="49" t="s">
        <v>33</v>
      </c>
      <c r="I20" s="76"/>
      <c r="J20" s="51"/>
    </row>
    <row r="21" spans="1:11" ht="50.25" customHeight="1">
      <c r="A21" s="68"/>
      <c r="B21" s="781" t="s">
        <v>47</v>
      </c>
      <c r="C21" s="71"/>
      <c r="D21" s="92"/>
      <c r="E21" s="72" t="s">
        <v>48</v>
      </c>
      <c r="F21" s="51"/>
      <c r="G21" s="68"/>
      <c r="H21" s="781" t="s">
        <v>5</v>
      </c>
      <c r="I21" s="51"/>
      <c r="J21" s="51"/>
    </row>
    <row r="22" spans="1:11" ht="50.25" customHeight="1">
      <c r="A22" s="968" t="s">
        <v>49</v>
      </c>
      <c r="B22" s="969"/>
      <c r="C22" s="51"/>
      <c r="D22" s="968" t="s">
        <v>50</v>
      </c>
      <c r="E22" s="969"/>
      <c r="F22" s="51"/>
      <c r="G22" s="69"/>
      <c r="H22" s="782" t="s">
        <v>8</v>
      </c>
      <c r="I22" s="51"/>
      <c r="J22" s="51"/>
    </row>
    <row r="23" spans="1:11" ht="50.25" customHeight="1">
      <c r="A23" s="68"/>
      <c r="B23" s="781" t="s">
        <v>46</v>
      </c>
      <c r="C23" s="51"/>
      <c r="D23" s="92"/>
      <c r="E23" s="781" t="s">
        <v>51</v>
      </c>
      <c r="F23" s="51"/>
      <c r="G23" s="68"/>
      <c r="H23" s="781" t="s">
        <v>11</v>
      </c>
      <c r="I23" s="51"/>
      <c r="J23" s="51"/>
    </row>
    <row r="24" spans="1:11" ht="54" customHeight="1">
      <c r="A24" s="68"/>
      <c r="B24" s="781" t="s">
        <v>52</v>
      </c>
      <c r="C24" s="51"/>
      <c r="D24" s="92"/>
      <c r="E24" s="781" t="s">
        <v>53</v>
      </c>
      <c r="F24" s="51"/>
      <c r="G24" s="70"/>
      <c r="H24" s="783" t="s">
        <v>14</v>
      </c>
      <c r="I24" s="51"/>
      <c r="J24" s="51"/>
    </row>
    <row r="25" spans="1:11" ht="50" customHeight="1">
      <c r="A25" s="92"/>
      <c r="B25" s="72" t="s">
        <v>54</v>
      </c>
      <c r="C25" s="51"/>
      <c r="D25" s="975" t="s">
        <v>55</v>
      </c>
      <c r="E25" s="976"/>
      <c r="F25" s="51"/>
      <c r="G25" s="968" t="s">
        <v>56</v>
      </c>
      <c r="H25" s="969"/>
      <c r="I25" s="51"/>
      <c r="J25" s="51"/>
    </row>
    <row r="26" spans="1:11" ht="50.25" customHeight="1">
      <c r="A26" s="92"/>
      <c r="B26" s="72" t="s">
        <v>57</v>
      </c>
      <c r="C26" s="263"/>
      <c r="D26" s="203"/>
      <c r="E26" s="317" t="s">
        <v>58</v>
      </c>
      <c r="F26" s="263"/>
      <c r="G26" s="263"/>
      <c r="H26" s="263"/>
      <c r="I26" s="51"/>
      <c r="J26" s="51"/>
    </row>
    <row r="27" spans="1:11" ht="50.25" customHeight="1">
      <c r="A27" s="92"/>
      <c r="B27" s="784" t="s">
        <v>40</v>
      </c>
      <c r="C27" s="263"/>
      <c r="F27" s="263"/>
      <c r="G27" s="263"/>
      <c r="H27" s="263"/>
      <c r="I27" s="51"/>
      <c r="J27" s="51"/>
    </row>
    <row r="28" spans="1:11" ht="50.25" customHeight="1">
      <c r="A28" s="312"/>
      <c r="B28" s="610" t="s">
        <v>38</v>
      </c>
      <c r="C28" s="263"/>
      <c r="F28" s="263"/>
      <c r="G28" s="263"/>
      <c r="H28" s="263"/>
      <c r="I28" s="51"/>
      <c r="J28" s="50"/>
      <c r="K28" s="48" t="s">
        <v>59</v>
      </c>
    </row>
    <row r="29" spans="1:11" ht="50.25" customHeight="1">
      <c r="A29" s="609"/>
      <c r="B29" s="610" t="s">
        <v>26</v>
      </c>
      <c r="C29" s="263"/>
      <c r="D29" s="263"/>
      <c r="E29" s="263"/>
      <c r="F29" s="263"/>
      <c r="G29" s="263"/>
      <c r="H29" s="263"/>
      <c r="I29" s="51"/>
      <c r="J29" s="50"/>
    </row>
    <row r="30" spans="1:11" ht="49" customHeight="1">
      <c r="A30" s="263"/>
      <c r="B30" s="263"/>
      <c r="C30" s="263"/>
      <c r="D30" s="263"/>
      <c r="E30" s="263"/>
      <c r="F30" s="263"/>
      <c r="G30" s="263"/>
      <c r="H30" s="263"/>
      <c r="I30" s="51"/>
      <c r="J30" s="50"/>
    </row>
    <row r="31" spans="1:11">
      <c r="A31" s="955">
        <v>45799</v>
      </c>
      <c r="B31" s="263"/>
      <c r="C31" s="51"/>
      <c r="D31" s="263"/>
      <c r="E31" s="263"/>
      <c r="F31" s="51"/>
      <c r="G31" s="51"/>
      <c r="H31" s="51"/>
      <c r="I31" s="50"/>
      <c r="J31" s="50"/>
    </row>
    <row r="32" spans="1:11" ht="50.25" customHeight="1">
      <c r="B32" s="263"/>
      <c r="C32" s="51"/>
      <c r="D32" s="51"/>
      <c r="E32" s="51"/>
      <c r="F32" s="51"/>
      <c r="G32" s="51"/>
      <c r="H32" s="51"/>
      <c r="I32" s="50"/>
      <c r="J32" s="50"/>
    </row>
    <row r="33" spans="1:10" ht="50.25" customHeight="1">
      <c r="A33" s="51" t="s">
        <v>59</v>
      </c>
      <c r="B33" s="314" t="s">
        <v>59</v>
      </c>
      <c r="C33" s="71"/>
      <c r="D33" s="51"/>
      <c r="E33" s="51"/>
      <c r="F33" s="51"/>
      <c r="G33" s="51"/>
      <c r="H33" s="51"/>
      <c r="I33" s="50"/>
      <c r="J33" s="50"/>
    </row>
    <row r="34" spans="1:10" ht="50.25" customHeight="1">
      <c r="A34" s="51" t="s">
        <v>59</v>
      </c>
      <c r="B34" s="51"/>
      <c r="C34" s="71"/>
      <c r="D34" s="51"/>
      <c r="E34" s="51"/>
      <c r="F34" s="71"/>
      <c r="G34" s="51"/>
      <c r="H34" s="51"/>
      <c r="I34" s="50"/>
      <c r="J34" s="50"/>
    </row>
    <row r="35" spans="1:10" ht="50.25" customHeight="1">
      <c r="A35" s="51"/>
      <c r="B35" s="51"/>
      <c r="C35" s="50"/>
      <c r="D35" s="51"/>
      <c r="E35" s="51"/>
      <c r="F35" s="51"/>
      <c r="G35" s="51"/>
      <c r="H35" s="51"/>
      <c r="I35" s="50"/>
      <c r="J35" s="50"/>
    </row>
    <row r="36" spans="1:10" ht="50.25" customHeight="1">
      <c r="B36" s="48"/>
      <c r="C36" s="71"/>
      <c r="D36" s="51"/>
      <c r="E36" s="51"/>
      <c r="F36" s="50"/>
      <c r="G36" s="50"/>
      <c r="H36" s="50"/>
      <c r="I36" s="50"/>
      <c r="J36" s="50"/>
    </row>
    <row r="37" spans="1:10" ht="50.25" customHeight="1">
      <c r="B37" s="48"/>
      <c r="C37" s="71"/>
      <c r="D37" s="50"/>
      <c r="E37" s="50"/>
      <c r="F37" s="50"/>
      <c r="G37" s="50"/>
      <c r="H37" s="50"/>
      <c r="I37" s="50"/>
      <c r="J37" s="50"/>
    </row>
    <row r="38" spans="1:10" ht="50.25" customHeight="1">
      <c r="B38" s="48"/>
      <c r="C38" s="71"/>
      <c r="D38" s="50"/>
      <c r="E38" s="50"/>
      <c r="F38" s="50"/>
      <c r="G38" s="50"/>
      <c r="H38" s="50"/>
      <c r="I38" s="50"/>
      <c r="J38" s="50"/>
    </row>
    <row r="39" spans="1:10" ht="50.25" customHeight="1">
      <c r="A39" s="68"/>
      <c r="B39" s="77" t="s">
        <v>60</v>
      </c>
      <c r="C39" s="71"/>
      <c r="D39" s="50"/>
      <c r="E39" s="50"/>
      <c r="F39" s="71"/>
      <c r="G39" s="50"/>
      <c r="H39" s="50"/>
      <c r="I39" s="50"/>
      <c r="J39" s="50"/>
    </row>
    <row r="40" spans="1:10" ht="50.25" customHeight="1">
      <c r="A40" s="68"/>
      <c r="B40" s="77" t="s">
        <v>61</v>
      </c>
      <c r="C40" s="50"/>
      <c r="D40" s="51"/>
      <c r="E40" s="51"/>
      <c r="F40" s="50"/>
      <c r="G40" s="50"/>
      <c r="H40" s="50"/>
      <c r="I40" s="50"/>
      <c r="J40" s="50"/>
    </row>
    <row r="41" spans="1:10" ht="50.25" customHeight="1">
      <c r="A41" s="50"/>
      <c r="C41" s="71"/>
      <c r="D41" s="51"/>
      <c r="E41" s="51"/>
      <c r="F41" s="50"/>
      <c r="G41" s="50"/>
      <c r="H41" s="50"/>
      <c r="I41" s="50"/>
      <c r="J41" s="50"/>
    </row>
    <row r="42" spans="1:10" ht="50.25" customHeight="1">
      <c r="A42" s="92"/>
      <c r="B42" s="72" t="s">
        <v>62</v>
      </c>
      <c r="C42" s="50"/>
      <c r="D42" s="51"/>
      <c r="E42" s="51"/>
      <c r="F42" s="50"/>
      <c r="G42" s="50"/>
      <c r="H42" s="50"/>
      <c r="I42" s="50"/>
      <c r="J42" s="50"/>
    </row>
    <row r="43" spans="1:10" ht="50.25" customHeight="1">
      <c r="A43" s="50"/>
      <c r="C43" s="50"/>
      <c r="D43" s="51"/>
      <c r="E43" s="51"/>
      <c r="F43" s="50"/>
      <c r="G43" s="50"/>
      <c r="H43" s="50"/>
      <c r="I43" s="50"/>
      <c r="J43" s="50"/>
    </row>
    <row r="44" spans="1:10" ht="50.25" customHeight="1">
      <c r="A44" s="50"/>
      <c r="C44" s="50"/>
      <c r="D44" s="51"/>
      <c r="E44" s="51"/>
      <c r="F44" s="50"/>
      <c r="G44" s="50"/>
      <c r="H44" s="50"/>
      <c r="I44" s="50"/>
      <c r="J44" s="50"/>
    </row>
    <row r="45" spans="1:10" ht="50.25" customHeight="1">
      <c r="A45" s="50"/>
      <c r="C45" s="50"/>
      <c r="D45" s="51"/>
      <c r="E45" s="51"/>
      <c r="F45" s="50"/>
      <c r="G45" s="50"/>
      <c r="H45" s="50"/>
      <c r="I45" s="50"/>
      <c r="J45" s="50"/>
    </row>
    <row r="46" spans="1:10" ht="50.25" customHeight="1">
      <c r="A46" s="50"/>
      <c r="C46" s="50"/>
      <c r="D46" s="50"/>
      <c r="E46" s="50"/>
      <c r="F46" s="71"/>
      <c r="G46" s="50"/>
      <c r="H46" s="50"/>
      <c r="I46" s="50"/>
      <c r="J46" s="50"/>
    </row>
    <row r="47" spans="1:10" ht="50.25" customHeight="1">
      <c r="A47" s="50"/>
      <c r="C47" s="50"/>
      <c r="D47" s="50"/>
      <c r="E47" s="50"/>
      <c r="F47" s="50"/>
      <c r="G47" s="50"/>
      <c r="H47" s="50"/>
      <c r="I47" s="50"/>
      <c r="J47" s="50"/>
    </row>
    <row r="48" spans="1:10" ht="50.25" customHeight="1">
      <c r="A48" s="50"/>
      <c r="C48" s="50"/>
      <c r="D48" s="50"/>
      <c r="E48" s="50"/>
      <c r="F48" s="50"/>
      <c r="G48" s="50"/>
      <c r="H48" s="50"/>
      <c r="I48" s="50"/>
      <c r="J48" s="50"/>
    </row>
    <row r="49" spans="1:10" ht="50.25" customHeight="1">
      <c r="A49" s="50"/>
      <c r="C49" s="50"/>
      <c r="D49" s="50"/>
      <c r="E49" s="50"/>
      <c r="F49" s="50"/>
      <c r="G49" s="50"/>
      <c r="H49" s="50"/>
      <c r="I49" s="50"/>
      <c r="J49" s="50"/>
    </row>
    <row r="50" spans="1:10" ht="50.25" customHeight="1">
      <c r="A50" s="50"/>
      <c r="C50" s="50"/>
      <c r="D50" s="50"/>
      <c r="E50" s="50"/>
      <c r="F50" s="50"/>
      <c r="G50" s="50"/>
      <c r="H50" s="50"/>
      <c r="I50" s="50"/>
      <c r="J50" s="50"/>
    </row>
    <row r="51" spans="1:10" ht="50.25" customHeight="1">
      <c r="A51" s="50"/>
      <c r="C51" s="50"/>
      <c r="D51" s="50"/>
      <c r="E51" s="50"/>
      <c r="F51" s="50"/>
      <c r="G51" s="50"/>
      <c r="H51" s="50"/>
      <c r="I51" s="50"/>
      <c r="J51" s="50"/>
    </row>
    <row r="52" spans="1:10" ht="50.25" customHeight="1">
      <c r="A52" s="50"/>
      <c r="C52" s="50"/>
      <c r="D52" s="50"/>
      <c r="E52" s="50"/>
      <c r="F52" s="50"/>
      <c r="G52" s="50"/>
      <c r="H52" s="50"/>
      <c r="I52" s="50"/>
      <c r="J52" s="50"/>
    </row>
    <row r="53" spans="1:10" ht="50.25" customHeight="1">
      <c r="A53" s="50"/>
      <c r="C53" s="50"/>
      <c r="D53" s="50"/>
      <c r="E53" s="50"/>
      <c r="F53" s="50"/>
      <c r="G53" s="50"/>
      <c r="H53" s="50"/>
      <c r="I53" s="50"/>
      <c r="J53" s="50"/>
    </row>
    <row r="54" spans="1:10" ht="50.25" customHeight="1">
      <c r="A54" s="50"/>
      <c r="C54" s="50"/>
      <c r="D54" s="51"/>
      <c r="E54" s="51"/>
      <c r="F54" s="50"/>
      <c r="G54" s="50"/>
      <c r="H54" s="50"/>
      <c r="I54" s="50"/>
      <c r="J54" s="50"/>
    </row>
    <row r="55" spans="1:10" ht="50.25" customHeight="1">
      <c r="A55" s="50"/>
      <c r="C55" s="50"/>
      <c r="D55" s="51"/>
      <c r="E55" s="51"/>
      <c r="F55" s="50"/>
      <c r="G55" s="50"/>
      <c r="H55" s="50"/>
      <c r="I55" s="50"/>
      <c r="J55" s="50"/>
    </row>
    <row r="56" spans="1:10" ht="50.25" customHeight="1">
      <c r="A56" s="50"/>
      <c r="C56" s="50"/>
      <c r="D56" s="51"/>
      <c r="E56" s="51"/>
      <c r="F56" s="50"/>
      <c r="G56" s="50"/>
      <c r="H56" s="50"/>
      <c r="I56" s="50"/>
      <c r="J56" s="50"/>
    </row>
    <row r="57" spans="1:10" ht="50.25" customHeight="1">
      <c r="A57" s="50"/>
      <c r="C57" s="50"/>
      <c r="D57" s="51"/>
      <c r="E57" s="51"/>
      <c r="F57" s="50"/>
      <c r="G57" s="50"/>
      <c r="H57" s="50"/>
      <c r="I57" s="50"/>
      <c r="J57" s="50"/>
    </row>
    <row r="58" spans="1:10" ht="50.25" customHeight="1">
      <c r="A58" s="50"/>
      <c r="C58" s="50"/>
      <c r="D58" s="51"/>
      <c r="E58" s="51"/>
      <c r="F58" s="50"/>
      <c r="G58" s="50"/>
      <c r="H58" s="50"/>
      <c r="I58" s="50"/>
      <c r="J58" s="50"/>
    </row>
    <row r="59" spans="1:10" ht="50.25" customHeight="1">
      <c r="A59" s="50"/>
      <c r="C59" s="50"/>
      <c r="D59" s="51"/>
      <c r="E59" s="51"/>
      <c r="F59" s="50"/>
      <c r="G59" s="50"/>
      <c r="H59" s="50"/>
      <c r="I59" s="50"/>
      <c r="J59" s="50"/>
    </row>
    <row r="60" spans="1:10" ht="50.25" customHeight="1">
      <c r="A60" s="50"/>
      <c r="C60" s="50"/>
      <c r="D60" s="51"/>
      <c r="E60" s="51"/>
      <c r="F60" s="50"/>
      <c r="G60" s="50"/>
      <c r="H60" s="50"/>
      <c r="I60" s="50"/>
      <c r="J60" s="50"/>
    </row>
    <row r="61" spans="1:10" ht="50.25" customHeight="1">
      <c r="A61" s="50"/>
      <c r="C61" s="50"/>
      <c r="D61" s="51"/>
      <c r="E61" s="51"/>
      <c r="F61" s="50"/>
      <c r="G61" s="50"/>
      <c r="H61" s="50"/>
      <c r="I61" s="50"/>
      <c r="J61" s="50"/>
    </row>
    <row r="62" spans="1:10" ht="50.25" customHeight="1">
      <c r="A62" s="50"/>
      <c r="C62" s="50"/>
      <c r="D62" s="51"/>
      <c r="E62" s="51"/>
      <c r="F62" s="50"/>
      <c r="G62" s="50"/>
      <c r="H62" s="50"/>
      <c r="I62" s="50"/>
      <c r="J62" s="50"/>
    </row>
    <row r="63" spans="1:10" ht="50.25" customHeight="1">
      <c r="A63" s="50"/>
      <c r="C63" s="50"/>
      <c r="D63" s="51"/>
      <c r="E63" s="51"/>
      <c r="F63" s="50"/>
      <c r="G63" s="50"/>
      <c r="H63" s="50"/>
      <c r="I63" s="50"/>
      <c r="J63" s="50"/>
    </row>
    <row r="64" spans="1:10" ht="50.25" customHeight="1">
      <c r="A64" s="50"/>
      <c r="C64" s="50"/>
      <c r="D64" s="51"/>
      <c r="E64" s="51"/>
      <c r="F64" s="50"/>
      <c r="G64" s="50"/>
      <c r="H64" s="50"/>
      <c r="I64" s="50"/>
      <c r="J64" s="50"/>
    </row>
    <row r="65" spans="1:10" ht="50.25" customHeight="1">
      <c r="A65" s="50"/>
      <c r="C65" s="50"/>
      <c r="D65" s="51"/>
      <c r="E65" s="51"/>
      <c r="F65" s="50"/>
      <c r="G65" s="50"/>
      <c r="H65" s="50"/>
      <c r="I65" s="50"/>
      <c r="J65" s="50"/>
    </row>
    <row r="66" spans="1:10" ht="50.25" customHeight="1">
      <c r="A66" s="50"/>
      <c r="C66" s="50"/>
      <c r="D66" s="51"/>
      <c r="E66" s="51"/>
      <c r="F66" s="50"/>
      <c r="G66" s="50"/>
      <c r="H66" s="50"/>
      <c r="I66" s="50"/>
      <c r="J66" s="50"/>
    </row>
    <row r="67" spans="1:10" ht="50.25" customHeight="1">
      <c r="A67" s="50"/>
      <c r="C67" s="50"/>
      <c r="D67" s="51"/>
      <c r="E67" s="51"/>
      <c r="F67" s="50"/>
      <c r="G67" s="50"/>
      <c r="H67" s="50"/>
      <c r="I67" s="50"/>
      <c r="J67" s="50"/>
    </row>
    <row r="68" spans="1:10" ht="50.25" customHeight="1">
      <c r="A68" s="50"/>
      <c r="C68" s="50"/>
      <c r="D68" s="51"/>
      <c r="E68" s="51"/>
      <c r="F68" s="50"/>
      <c r="G68" s="50"/>
      <c r="H68" s="50"/>
      <c r="I68" s="50"/>
      <c r="J68" s="50"/>
    </row>
    <row r="69" spans="1:10" ht="50.25" customHeight="1">
      <c r="A69" s="50"/>
      <c r="D69" s="51"/>
      <c r="E69" s="51"/>
      <c r="G69" s="50"/>
      <c r="H69" s="50"/>
      <c r="I69" s="50"/>
    </row>
    <row r="70" spans="1:10" ht="50.25" customHeight="1">
      <c r="A70" s="50"/>
      <c r="D70" s="51"/>
      <c r="E70" s="51"/>
      <c r="G70" s="50"/>
      <c r="H70" s="50"/>
      <c r="I70" s="50"/>
    </row>
    <row r="71" spans="1:10" ht="50.25" customHeight="1">
      <c r="A71" s="50"/>
      <c r="I71" s="50"/>
    </row>
    <row r="72" spans="1:10" ht="50.25" customHeight="1">
      <c r="A72" s="50"/>
    </row>
    <row r="73" spans="1:10" ht="50.25" customHeight="1">
      <c r="A73" s="50"/>
    </row>
    <row r="74" spans="1:10" ht="50.25" customHeight="1"/>
    <row r="75" spans="1:10" ht="50.25" customHeight="1"/>
    <row r="76" spans="1:10" ht="50.25" customHeight="1"/>
    <row r="77" spans="1:10" ht="50.25" customHeight="1"/>
    <row r="78" spans="1:10" ht="50.25" customHeight="1"/>
    <row r="79" spans="1:10" ht="50.25" customHeight="1"/>
    <row r="80" spans="1:10" ht="50.25" customHeight="1"/>
    <row r="81" ht="50.25" customHeight="1"/>
    <row r="82" ht="50.25" customHeight="1"/>
    <row r="83" ht="50.25" customHeight="1"/>
    <row r="84" ht="50.25" customHeight="1"/>
    <row r="85" ht="50.25" customHeight="1"/>
    <row r="86" ht="50.25" customHeight="1"/>
    <row r="87" ht="50.25" customHeight="1"/>
    <row r="88" ht="50.25" customHeight="1"/>
    <row r="89" ht="50.25" customHeight="1"/>
    <row r="90" ht="50.25" customHeight="1"/>
    <row r="91" ht="50.25" customHeight="1"/>
    <row r="92" ht="50.25" customHeight="1"/>
  </sheetData>
  <mergeCells count="16">
    <mergeCell ref="D25:E25"/>
    <mergeCell ref="D22:E22"/>
    <mergeCell ref="G25:H25"/>
    <mergeCell ref="A22:B22"/>
    <mergeCell ref="D9:E9"/>
    <mergeCell ref="A13:B13"/>
    <mergeCell ref="D13:E13"/>
    <mergeCell ref="D16:E16"/>
    <mergeCell ref="A1:H2"/>
    <mergeCell ref="A18:B18"/>
    <mergeCell ref="A20:B20"/>
    <mergeCell ref="D6:E6"/>
    <mergeCell ref="G4:H4"/>
    <mergeCell ref="A3:H3"/>
    <mergeCell ref="A4:B4"/>
    <mergeCell ref="D4:E4"/>
  </mergeCells>
  <hyperlinks>
    <hyperlink ref="E21" location="BoxLED!A1" display="BOXLED  BL716 MINI" xr:uid="{69C3052C-0ED8-C247-AFF1-B067AE7331BF}"/>
    <hyperlink ref="B11" location="'Acciaio'!A91" display="ACCIAIO BX910" xr:uid="{CF39A9AA-4542-C54E-93A9-19291C99A224}"/>
    <hyperlink ref="E23" location="BoxLED!A195" display="BOXLED BL736 DOT" xr:uid="{19C04D8A-9B12-8345-A89A-72CE954993AD}"/>
    <hyperlink ref="E17" location="BoxLED!A195" display="BOXLED BL736 FLOOD" xr:uid="{320A1148-F382-564A-8878-3BCC8278D23D}"/>
    <hyperlink ref="B23" location="BoxLED!A86" display="BOXLED BL726 MIDI" xr:uid="{21E00AAC-9121-1E44-922A-9979175C35D2}"/>
    <hyperlink ref="E24" location="BoxLED!A110" display="BOXLED BL726 MIDI DOT" xr:uid="{F5666B0C-4B55-C64A-BB0C-581112DC26DF}"/>
    <hyperlink ref="H5" location="CAS!A1" display="CASTEX CAS" xr:uid="{DAE64F04-4171-204F-9620-6D2E551B0F57}"/>
    <hyperlink ref="H7" location="Castex!A29" display="CASTEX HZCAS150  " xr:uid="{F4D060C0-9C33-424C-82F4-EA93DEFBB116}"/>
    <hyperlink ref="H8" location="Castex!A36" display="CASTEX HZCAS300  " xr:uid="{BA2DB620-7E64-744D-9DED-CFC5BEE03936}"/>
    <hyperlink ref="H9" location="Castex!A47" display="CASTEX HZCAS310  " xr:uid="{8B319262-0D48-BB40-908B-654B8B5FCA07}"/>
    <hyperlink ref="H11" location="Castex!A57" display="CASTEX HZCAS320  " xr:uid="{FE990B12-5CF7-5F4C-A11A-4E45E22768D5}"/>
    <hyperlink ref="H12" location="Castex!A66" display="CASTEX HZCAS400  " xr:uid="{86414BA4-9E98-FE48-B876-A898E46ED82F}"/>
    <hyperlink ref="H13" location="Castex!A74" display="CASTEX HZCAS510  " xr:uid="{66EF19C4-1E72-3D43-BC77-28F37A0B0EBC}"/>
    <hyperlink ref="H14" location="Castex!A82" display="CASTEX HZCAS600  " xr:uid="{A702B09D-DED4-2148-A189-016521ECB241}"/>
    <hyperlink ref="B8" location="BS100LED!A1" display="BS100LED ILLUMINA " xr:uid="{1C1F9FDC-294D-8449-9828-50F14FC470D6}"/>
    <hyperlink ref="E12" location="'BS100LED-PG'!A1" display="BS100LED-PG ILLUMINA " xr:uid="{A3BF2953-EDDE-1B4E-BB5E-97BACB2C577F}"/>
    <hyperlink ref="B21" location="SL!A1" display="SL STRIPLED" xr:uid="{0C2028ED-FA1D-A546-989A-3039673E1D0E}"/>
    <hyperlink ref="E19" location="MPL!A1" display="MPL Multipurpose Light     " xr:uid="{4A98BE56-7D79-B743-ADF8-DBB4AD99334F}"/>
    <hyperlink ref="E5" location="BLS!A1" display="BLS!A1" xr:uid="{7DBC3437-B6AB-2049-BEF8-00C1FA0418AE}"/>
    <hyperlink ref="B7" location="'BS101 ECO-E'!A1" display="BS101 ECO-E ILLUMINA " xr:uid="{AF9311B1-A2D5-7A47-A007-0ECC4DF77E35}"/>
    <hyperlink ref="B6" location="'BS101 ECO'!A1" display="BS101LED-ECO ILLUMINA" xr:uid="{F9036172-7B5E-3D43-8A55-080D5AAFCF42}"/>
    <hyperlink ref="B5" location="'BS101 ECO'!A1" display="BS101LED ILLUMINA " xr:uid="{99BB3A61-D87E-2849-8144-8768DA7EB1F8}"/>
    <hyperlink ref="E10" location="'BS400'!A1" display="BS400 LEDLUMINA " xr:uid="{88778876-CCEB-3A48-91B9-50D4A0248E87}"/>
    <hyperlink ref="E11" location="BS400PLUS!A1" display="BS400 PLUS LEDLUMINA " xr:uid="{C60FE42B-9267-D844-8184-4C01602D9D14}"/>
    <hyperlink ref="E8" location="'BS100LED-A'!A1" display="BS100LED-A ILLUMINA TURTLELED" xr:uid="{616C116B-645F-EA4E-956B-F2EA9EC8F9B5}"/>
    <hyperlink ref="E14" location="MUR!A1" display="MUR MURO" xr:uid="{9C2DA949-6E70-2143-9F05-BD8A852A660E}"/>
    <hyperlink ref="G25:H25" location="'T&amp;C'!A1" display="TERMS &amp; CONDITIONS" xr:uid="{D44D3BDF-47F1-D149-B163-13DF84DBB792}"/>
    <hyperlink ref="B16" location="Acciaio!A185" display="BX910 ECO" xr:uid="{66811441-DC3A-D741-9F7C-C65C95895FC0}"/>
    <hyperlink ref="E7" location="Acciaio!A245" display="BX910 ECO Amber" xr:uid="{743BA855-F588-C34D-BEE4-FCAEB7033E14}"/>
    <hyperlink ref="B17" location="Acciaio!A280" display="ACCIAIO BX920" xr:uid="{24B6CB3A-69DF-594C-B979-33CEFC51CEB3}"/>
    <hyperlink ref="B39" location="Fiore!A1" display="COMBO (F-TLC)" xr:uid="{FF57EE7E-BA22-EA49-9A83-796A69DFD16E}"/>
    <hyperlink ref="B40" location="Fiore!A1" display="SLIM (F-SLC)" xr:uid="{EBEC4555-1959-6E4F-90FA-9C6E3EA87EF3}"/>
    <hyperlink ref="B19" location="SWL!A1" display="SWL" xr:uid="{C905DCF7-BECA-4357-8B9A-0F1877B47A20}"/>
    <hyperlink ref="E26" location="'WIRE GUARDS'!A1" display="WG SERIES WIRE GUARDS" xr:uid="{ABC3AFA4-E053-5049-B1BA-273682D09356}"/>
    <hyperlink ref="E18" location="PSF!A1" display="PICCOLO FLOODS (PSF)" xr:uid="{D0DDA7CB-9128-A64A-9E3F-D29822A4900F}"/>
    <hyperlink ref="H6" location="Castex!A24" display="CASTEX HZCAS100  " xr:uid="{2C7F68E4-E243-0144-BDD4-FBDC13875C99}"/>
    <hyperlink ref="H10" location="Castex!A57" display="CASTEX HZCAS320  " xr:uid="{453D5E83-1784-418D-AEF2-DBA117542CEF}"/>
    <hyperlink ref="H16:H17" location="Castex!A82" display="CASTEX HZCAS600  " xr:uid="{016E4904-D94D-A448-8E08-69A5E960297D}"/>
    <hyperlink ref="H16" location="'FS Food Safe'!A82" display="FSHB ROUND HIGHBAY" xr:uid="{51D243E0-5077-F247-A557-C30534809543}"/>
    <hyperlink ref="H17" location="'FS Food Safe'!A82" display="FSVT VAPOR TIGHT HIGHBAY" xr:uid="{CA0EF929-E875-2E4A-9FDF-0C00815151A5}"/>
    <hyperlink ref="H18" location="Castex!A36" display="CASTEX HZCAS300  " xr:uid="{D26901F9-5B81-4C4C-9552-D3F0C5BBF492}"/>
    <hyperlink ref="H19" location="Castex!A74" display="CASTEX HZCAS510  " xr:uid="{0EE35F60-369D-AD4B-ACAC-B3A590ED72F2}"/>
    <hyperlink ref="H20" location="Castex!A82" display="CASTEX HZCAS600  " xr:uid="{798A56D9-C944-CB4E-AC26-439E1C99C169}"/>
    <hyperlink ref="B12" location="'FS Food Safe'!A82" display="FSVT VAPOR TIGHT HIGHBAY" xr:uid="{F50914E1-AA21-8849-9591-7AC5BCCD3E87}"/>
    <hyperlink ref="B29" location="'FS Food Safe'!A82" display="FSVT VAPOR TIGHT HIGHBAY" xr:uid="{AB7DDABA-D0CC-2340-8439-E3A07563EA09}"/>
    <hyperlink ref="B25" location="NUV!A1" display="NUV NUVOLA" xr:uid="{3663DD52-D648-1D4C-83AB-6EE22646B4FF}"/>
    <hyperlink ref="B26" location="VAL!A1" display="VAL VALORE" xr:uid="{0F8430BB-F866-5243-AFDE-2BDA4BCDD020}"/>
    <hyperlink ref="B42" location="'BS100LED-X'!A1" display="BS100LED-X EXTREME ILLUMINA " xr:uid="{2C504D13-598D-3648-94FC-83EA6EECA6F7}"/>
    <hyperlink ref="B27" location="BoxLED!A150" display="BOXLED BL736" xr:uid="{30033E9B-0164-C04D-8E56-2A4A60884189}"/>
    <hyperlink ref="B24" location="Draco!A1" display="DRACO" xr:uid="{A807CC0C-6793-A144-9F8A-3A64FF20147C}"/>
    <hyperlink ref="H24" location="BS100LED!A1" display="BS100LED ILLUMINA " xr:uid="{DBB4A877-C652-40E3-82EB-D1B527DA65E8}"/>
    <hyperlink ref="H23" location="'BS101 ECO-E'!A1" display="BS101 ECO-E ILLUMINA " xr:uid="{8C1A421C-4976-4A3A-9126-47DAC53164E1}"/>
    <hyperlink ref="H22" location="'BS101 ECO'!A1" display="BS101LED-ECO ILLUMINA" xr:uid="{5E1EFD50-E6F7-4C0B-855B-941A9B3CA6BE}"/>
    <hyperlink ref="H21" location="'BS101 ECO'!A1" display="BS101LED ILLUMINA " xr:uid="{BFB4DCFE-9415-4A03-96F7-2F8545F68502}"/>
    <hyperlink ref="E20" location="BoxLED!A110" display="BOXLED BL726 MIDI DOT" xr:uid="{73D51F41-1BF1-41F0-ADD9-26C97DC7DBA4}"/>
    <hyperlink ref="B28" location="'FS Food Safe'!A82" display="FSVT VAPOR TIGHT HIGHBAY" xr:uid="{C4F8E4DC-46E6-4B18-945C-BAD95268C5E8}"/>
    <hyperlink ref="B10" location="'Acciaio'!A1" display="ACCIAIO BX910" xr:uid="{46E875CD-3648-4FA1-B71D-4F12E66EFE33}"/>
    <hyperlink ref="B9" location="'Acciaio'!A1" display="ACCIAIO BX910" xr:uid="{D643D9CB-FFF1-4C3F-87C3-7AB1DB4A09CC}"/>
    <hyperlink ref="B15" location="'Acciaio'!A1" display="ACCIAIO BX910" xr:uid="{F1CD676B-738B-C349-8237-53611DBB59A0}"/>
    <hyperlink ref="B14" location="'Acciaio'!A1" display="ACCIAIO BX910" xr:uid="{C63DBA92-27AB-314B-A40F-F62302C45A4E}"/>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849C-DC8A-D042-A845-94C42C863353}">
  <dimension ref="A1:G41"/>
  <sheetViews>
    <sheetView topLeftCell="A29" workbookViewId="0">
      <selection activeCell="E44" sqref="E44"/>
    </sheetView>
  </sheetViews>
  <sheetFormatPr baseColWidth="10" defaultColWidth="10.83203125" defaultRowHeight="16"/>
  <cols>
    <col min="1" max="1" width="17" style="48" customWidth="1"/>
    <col min="2" max="2" width="30.5" style="48" customWidth="1"/>
    <col min="3" max="3" width="11.83203125" style="48" customWidth="1"/>
    <col min="4" max="4" width="37.5" style="48" customWidth="1"/>
    <col min="5" max="7" width="11" style="48" customWidth="1"/>
    <col min="8" max="16384" width="10.83203125" style="48"/>
  </cols>
  <sheetData>
    <row r="1" spans="1:7" ht="45" customHeight="1">
      <c r="A1" s="162" t="s">
        <v>765</v>
      </c>
      <c r="B1" s="409" t="s">
        <v>65</v>
      </c>
      <c r="C1" s="207" t="s">
        <v>66</v>
      </c>
      <c r="D1" s="207" t="s">
        <v>766</v>
      </c>
      <c r="E1" s="208">
        <v>0.15</v>
      </c>
      <c r="F1" s="209">
        <v>0.1</v>
      </c>
      <c r="G1" s="210">
        <v>0.05</v>
      </c>
    </row>
    <row r="2" spans="1:7">
      <c r="A2" s="105"/>
      <c r="B2" s="576" t="s">
        <v>767</v>
      </c>
      <c r="C2" s="192"/>
      <c r="D2" s="192"/>
      <c r="E2" s="192"/>
      <c r="F2" s="192"/>
      <c r="G2" s="577"/>
    </row>
    <row r="3" spans="1:7">
      <c r="A3" s="105"/>
      <c r="B3" s="488" t="s">
        <v>768</v>
      </c>
      <c r="C3" s="96">
        <v>117103880</v>
      </c>
      <c r="D3" s="37" t="s">
        <v>769</v>
      </c>
      <c r="E3" s="142">
        <v>60</v>
      </c>
      <c r="F3" s="142">
        <v>52.2</v>
      </c>
      <c r="G3" s="217">
        <v>47</v>
      </c>
    </row>
    <row r="4" spans="1:7">
      <c r="A4" s="105"/>
      <c r="B4" s="488" t="s">
        <v>770</v>
      </c>
      <c r="C4" s="96">
        <v>117103881</v>
      </c>
      <c r="D4" s="37" t="s">
        <v>771</v>
      </c>
      <c r="E4" s="142">
        <v>60</v>
      </c>
      <c r="F4" s="142">
        <v>52.2</v>
      </c>
      <c r="G4" s="217">
        <v>47</v>
      </c>
    </row>
    <row r="5" spans="1:7">
      <c r="A5" s="105"/>
      <c r="B5" s="489" t="s">
        <v>772</v>
      </c>
      <c r="C5" s="80"/>
      <c r="D5" s="81"/>
      <c r="E5" s="83"/>
      <c r="F5" s="95"/>
      <c r="G5" s="411"/>
    </row>
    <row r="6" spans="1:7">
      <c r="A6" s="105"/>
      <c r="B6" s="488" t="s">
        <v>773</v>
      </c>
      <c r="C6" s="96">
        <v>117103901</v>
      </c>
      <c r="D6" s="37" t="s">
        <v>774</v>
      </c>
      <c r="E6" s="142">
        <v>163.4</v>
      </c>
      <c r="F6" s="142">
        <v>142.20000000000002</v>
      </c>
      <c r="G6" s="217">
        <v>128</v>
      </c>
    </row>
    <row r="7" spans="1:7">
      <c r="A7" s="105"/>
      <c r="B7" s="488" t="s">
        <v>775</v>
      </c>
      <c r="C7" s="96">
        <v>117103902</v>
      </c>
      <c r="D7" s="37" t="s">
        <v>776</v>
      </c>
      <c r="E7" s="142">
        <v>163.4</v>
      </c>
      <c r="F7" s="142">
        <v>142.20000000000002</v>
      </c>
      <c r="G7" s="217">
        <v>128</v>
      </c>
    </row>
    <row r="8" spans="1:7">
      <c r="A8" s="105"/>
      <c r="B8" s="569" t="s">
        <v>85</v>
      </c>
      <c r="C8" s="85"/>
      <c r="D8" s="85" t="s">
        <v>86</v>
      </c>
      <c r="E8" s="56"/>
      <c r="F8" s="57" t="s">
        <v>73</v>
      </c>
      <c r="G8" s="213"/>
    </row>
    <row r="9" spans="1:7">
      <c r="A9" s="105"/>
      <c r="B9" s="488" t="s">
        <v>101</v>
      </c>
      <c r="C9" s="96"/>
      <c r="D9" s="37" t="s">
        <v>243</v>
      </c>
      <c r="E9" s="59"/>
      <c r="F9" s="684">
        <v>10.5</v>
      </c>
      <c r="G9" s="214"/>
    </row>
    <row r="10" spans="1:7" ht="21" customHeight="1">
      <c r="A10" s="105"/>
      <c r="B10" s="488" t="s">
        <v>508</v>
      </c>
      <c r="C10" s="96"/>
      <c r="D10" s="37" t="s">
        <v>707</v>
      </c>
      <c r="E10" s="59"/>
      <c r="F10" s="684">
        <v>14</v>
      </c>
      <c r="G10" s="214"/>
    </row>
    <row r="11" spans="1:7">
      <c r="A11" s="105"/>
      <c r="B11" s="488" t="s">
        <v>131</v>
      </c>
      <c r="C11" s="96"/>
      <c r="D11" s="37" t="s">
        <v>132</v>
      </c>
      <c r="E11" s="59"/>
      <c r="F11" s="684">
        <v>9.5</v>
      </c>
      <c r="G11" s="214"/>
    </row>
    <row r="12" spans="1:7">
      <c r="A12" s="105"/>
      <c r="B12" s="488" t="s">
        <v>777</v>
      </c>
      <c r="C12" s="96">
        <v>119100074</v>
      </c>
      <c r="D12" s="37" t="s">
        <v>778</v>
      </c>
      <c r="E12" s="59"/>
      <c r="F12" s="684">
        <v>31</v>
      </c>
      <c r="G12" s="214"/>
    </row>
    <row r="13" spans="1:7">
      <c r="A13" s="105"/>
      <c r="B13" s="488" t="s">
        <v>108</v>
      </c>
      <c r="C13" s="96"/>
      <c r="D13" s="37" t="s">
        <v>247</v>
      </c>
      <c r="E13" s="59"/>
      <c r="F13" s="684">
        <v>9.5</v>
      </c>
      <c r="G13" s="214"/>
    </row>
    <row r="14" spans="1:7">
      <c r="A14" s="105"/>
      <c r="B14" s="488" t="s">
        <v>511</v>
      </c>
      <c r="C14" s="96"/>
      <c r="D14" s="37" t="s">
        <v>512</v>
      </c>
      <c r="E14" s="59"/>
      <c r="F14" s="684">
        <v>7.5</v>
      </c>
      <c r="G14" s="214"/>
    </row>
    <row r="15" spans="1:7">
      <c r="A15" s="105"/>
      <c r="B15" s="847" t="s">
        <v>513</v>
      </c>
      <c r="C15" s="848"/>
      <c r="D15" s="41" t="s">
        <v>111</v>
      </c>
      <c r="E15" s="89"/>
      <c r="F15" s="684">
        <v>18.5</v>
      </c>
      <c r="G15" s="668"/>
    </row>
    <row r="16" spans="1:7">
      <c r="A16" s="105"/>
      <c r="B16" s="182" t="s">
        <v>112</v>
      </c>
      <c r="C16" s="845" t="s">
        <v>66</v>
      </c>
      <c r="D16" s="846" t="s">
        <v>86</v>
      </c>
      <c r="E16" s="714">
        <v>0.15</v>
      </c>
      <c r="F16" s="701">
        <v>0.1</v>
      </c>
      <c r="G16" s="715">
        <v>0.05</v>
      </c>
    </row>
    <row r="17" spans="1:7">
      <c r="A17" s="105"/>
      <c r="B17" s="586" t="s">
        <v>708</v>
      </c>
      <c r="C17" s="385">
        <v>600100298</v>
      </c>
      <c r="D17" s="384" t="s">
        <v>709</v>
      </c>
      <c r="E17" s="387">
        <v>49.800000000000004</v>
      </c>
      <c r="F17" s="387">
        <v>43.300000000000004</v>
      </c>
      <c r="G17" s="417">
        <v>39</v>
      </c>
    </row>
    <row r="18" spans="1:7">
      <c r="A18" s="105"/>
      <c r="B18" s="442" t="s">
        <v>710</v>
      </c>
      <c r="C18" s="385">
        <v>600100325</v>
      </c>
      <c r="D18" s="384" t="s">
        <v>711</v>
      </c>
      <c r="E18" s="387">
        <v>58.7</v>
      </c>
      <c r="F18" s="387">
        <v>51.1</v>
      </c>
      <c r="G18" s="417">
        <v>46</v>
      </c>
    </row>
    <row r="19" spans="1:7">
      <c r="A19" s="105"/>
      <c r="B19" s="442" t="s">
        <v>712</v>
      </c>
      <c r="C19" s="385">
        <v>600100269</v>
      </c>
      <c r="D19" s="384" t="s">
        <v>713</v>
      </c>
      <c r="E19" s="387">
        <v>71.5</v>
      </c>
      <c r="F19" s="387">
        <v>62.2</v>
      </c>
      <c r="G19" s="417">
        <v>56</v>
      </c>
    </row>
    <row r="20" spans="1:7">
      <c r="A20" s="105"/>
      <c r="B20" s="442" t="s">
        <v>714</v>
      </c>
      <c r="C20" s="385">
        <v>600100304</v>
      </c>
      <c r="D20" s="384" t="s">
        <v>715</v>
      </c>
      <c r="E20" s="387">
        <v>54.900000000000006</v>
      </c>
      <c r="F20" s="387">
        <v>47.800000000000004</v>
      </c>
      <c r="G20" s="417">
        <v>43</v>
      </c>
    </row>
    <row r="21" spans="1:7">
      <c r="A21" s="105"/>
      <c r="B21" s="442" t="s">
        <v>716</v>
      </c>
      <c r="C21" s="385">
        <v>600100326</v>
      </c>
      <c r="D21" s="384" t="s">
        <v>717</v>
      </c>
      <c r="E21" s="387">
        <v>57.5</v>
      </c>
      <c r="F21" s="387">
        <v>50</v>
      </c>
      <c r="G21" s="417">
        <v>45</v>
      </c>
    </row>
    <row r="22" spans="1:7">
      <c r="A22" s="105"/>
      <c r="B22" s="442" t="s">
        <v>718</v>
      </c>
      <c r="C22" s="385">
        <v>600100327</v>
      </c>
      <c r="D22" s="384" t="s">
        <v>719</v>
      </c>
      <c r="E22" s="387">
        <v>62.5</v>
      </c>
      <c r="F22" s="387">
        <v>54.400000000000006</v>
      </c>
      <c r="G22" s="417">
        <v>49</v>
      </c>
    </row>
    <row r="23" spans="1:7">
      <c r="A23" s="105"/>
      <c r="B23" s="441" t="s">
        <v>113</v>
      </c>
      <c r="C23" s="385">
        <v>600100191</v>
      </c>
      <c r="D23" s="384" t="s">
        <v>114</v>
      </c>
      <c r="E23" s="387">
        <v>28.700000000000003</v>
      </c>
      <c r="F23" s="387">
        <v>25</v>
      </c>
      <c r="G23" s="417">
        <v>22.5</v>
      </c>
    </row>
    <row r="24" spans="1:7">
      <c r="A24" s="105"/>
      <c r="B24" s="441" t="s">
        <v>115</v>
      </c>
      <c r="C24" s="385">
        <v>600100181</v>
      </c>
      <c r="D24" s="384" t="s">
        <v>116</v>
      </c>
      <c r="E24" s="387">
        <v>31.3</v>
      </c>
      <c r="F24" s="387">
        <v>27.200000000000003</v>
      </c>
      <c r="G24" s="417">
        <v>24.5</v>
      </c>
    </row>
    <row r="25" spans="1:7">
      <c r="A25" s="105"/>
      <c r="B25" s="504" t="s">
        <v>207</v>
      </c>
      <c r="C25" s="385">
        <v>600100183</v>
      </c>
      <c r="D25" s="384" t="s">
        <v>118</v>
      </c>
      <c r="E25" s="387">
        <v>13.4</v>
      </c>
      <c r="F25" s="387">
        <v>11.700000000000001</v>
      </c>
      <c r="G25" s="417">
        <v>10.5</v>
      </c>
    </row>
    <row r="26" spans="1:7">
      <c r="A26" s="105"/>
      <c r="B26" s="441" t="s">
        <v>119</v>
      </c>
      <c r="C26" s="385">
        <v>600100315</v>
      </c>
      <c r="D26" s="384" t="s">
        <v>120</v>
      </c>
      <c r="E26" s="387">
        <v>53.7</v>
      </c>
      <c r="F26" s="387">
        <v>46.7</v>
      </c>
      <c r="G26" s="417">
        <v>42</v>
      </c>
    </row>
    <row r="27" spans="1:7">
      <c r="A27" s="105"/>
      <c r="B27" s="441" t="s">
        <v>121</v>
      </c>
      <c r="C27" s="385">
        <v>600100316</v>
      </c>
      <c r="D27" s="384" t="s">
        <v>122</v>
      </c>
      <c r="E27" s="387">
        <v>61.300000000000004</v>
      </c>
      <c r="F27" s="387">
        <v>53.300000000000004</v>
      </c>
      <c r="G27" s="417">
        <v>48</v>
      </c>
    </row>
    <row r="28" spans="1:7">
      <c r="A28" s="105"/>
      <c r="B28" s="441" t="s">
        <v>123</v>
      </c>
      <c r="C28" s="385">
        <v>600100253</v>
      </c>
      <c r="D28" s="384" t="s">
        <v>124</v>
      </c>
      <c r="E28" s="387">
        <v>76.7</v>
      </c>
      <c r="F28" s="387">
        <v>66.7</v>
      </c>
      <c r="G28" s="417">
        <v>60</v>
      </c>
    </row>
    <row r="29" spans="1:7">
      <c r="A29" s="105"/>
      <c r="B29" s="441" t="s">
        <v>125</v>
      </c>
      <c r="C29" s="385">
        <v>600100302</v>
      </c>
      <c r="D29" s="384" t="s">
        <v>126</v>
      </c>
      <c r="E29" s="387">
        <v>58.7</v>
      </c>
      <c r="F29" s="387">
        <v>51.1</v>
      </c>
      <c r="G29" s="417">
        <v>46</v>
      </c>
    </row>
    <row r="30" spans="1:7">
      <c r="A30" s="105"/>
      <c r="B30" s="441" t="s">
        <v>127</v>
      </c>
      <c r="C30" s="385">
        <v>600100319</v>
      </c>
      <c r="D30" s="384" t="s">
        <v>128</v>
      </c>
      <c r="E30" s="387">
        <v>63.900000000000006</v>
      </c>
      <c r="F30" s="387">
        <v>55.6</v>
      </c>
      <c r="G30" s="417">
        <v>50</v>
      </c>
    </row>
    <row r="31" spans="1:7">
      <c r="A31" s="105"/>
      <c r="B31" s="441" t="s">
        <v>129</v>
      </c>
      <c r="C31" s="385">
        <v>600100320</v>
      </c>
      <c r="D31" s="384" t="s">
        <v>130</v>
      </c>
      <c r="E31" s="387">
        <v>76.7</v>
      </c>
      <c r="F31" s="387">
        <v>66.7</v>
      </c>
      <c r="G31" s="417">
        <v>60</v>
      </c>
    </row>
    <row r="32" spans="1:7">
      <c r="A32" s="105"/>
      <c r="B32" s="442" t="s">
        <v>131</v>
      </c>
      <c r="C32" s="385">
        <v>600100195</v>
      </c>
      <c r="D32" s="384" t="s">
        <v>132</v>
      </c>
      <c r="E32" s="387">
        <v>13.4</v>
      </c>
      <c r="F32" s="387">
        <v>11.700000000000001</v>
      </c>
      <c r="G32" s="417">
        <v>10.5</v>
      </c>
    </row>
    <row r="33" spans="1:7">
      <c r="A33" s="105"/>
      <c r="B33" s="442" t="s">
        <v>720</v>
      </c>
      <c r="C33" s="385">
        <v>600100283</v>
      </c>
      <c r="D33" s="384" t="s">
        <v>721</v>
      </c>
      <c r="E33" s="387">
        <v>52.400000000000006</v>
      </c>
      <c r="F33" s="387">
        <v>45.6</v>
      </c>
      <c r="G33" s="417">
        <v>41</v>
      </c>
    </row>
    <row r="34" spans="1:7">
      <c r="A34" s="105"/>
      <c r="B34" s="578" t="s">
        <v>722</v>
      </c>
      <c r="C34" s="503">
        <v>600100300</v>
      </c>
      <c r="D34" s="579" t="s">
        <v>723</v>
      </c>
      <c r="E34" s="580">
        <v>58.7</v>
      </c>
      <c r="F34" s="580">
        <v>51.1</v>
      </c>
      <c r="G34" s="581">
        <v>46</v>
      </c>
    </row>
    <row r="35" spans="1:7" ht="16.5" customHeight="1">
      <c r="A35" s="105"/>
      <c r="B35" s="451" t="s">
        <v>203</v>
      </c>
      <c r="C35" s="278" t="s">
        <v>66</v>
      </c>
      <c r="D35" s="374" t="s">
        <v>138</v>
      </c>
      <c r="E35" s="375">
        <v>0.15</v>
      </c>
      <c r="F35" s="279">
        <v>0.1</v>
      </c>
      <c r="G35" s="351">
        <v>0.05</v>
      </c>
    </row>
    <row r="36" spans="1:7">
      <c r="A36" s="105"/>
      <c r="B36" s="459" t="s">
        <v>135</v>
      </c>
      <c r="C36" s="285"/>
      <c r="D36" s="286" t="s">
        <v>552</v>
      </c>
      <c r="E36" s="142">
        <v>12.200000000000001</v>
      </c>
      <c r="F36" s="320">
        <v>10.600000000000001</v>
      </c>
      <c r="G36" s="348">
        <v>9.5</v>
      </c>
    </row>
    <row r="37" spans="1:7">
      <c r="A37" s="104"/>
      <c r="B37" s="97"/>
      <c r="C37" s="98"/>
      <c r="D37" s="97"/>
      <c r="E37" s="132"/>
      <c r="F37" s="132"/>
      <c r="G37" s="132"/>
    </row>
    <row r="38" spans="1:7" ht="21" customHeight="1">
      <c r="A38" s="66" t="s">
        <v>553</v>
      </c>
      <c r="B38" s="97"/>
      <c r="C38" s="98"/>
      <c r="D38" s="97"/>
      <c r="E38" s="98"/>
      <c r="F38" s="99"/>
      <c r="G38" s="99"/>
    </row>
    <row r="39" spans="1:7">
      <c r="A39" s="66" t="s">
        <v>262</v>
      </c>
      <c r="B39" s="47"/>
      <c r="C39" s="47"/>
      <c r="D39" s="47"/>
      <c r="E39" s="47"/>
      <c r="F39" s="47"/>
      <c r="G39" s="47"/>
    </row>
    <row r="40" spans="1:7">
      <c r="A40" s="47"/>
      <c r="B40" s="47"/>
      <c r="C40" s="47"/>
      <c r="D40" s="47"/>
      <c r="E40" s="47"/>
      <c r="F40" s="47"/>
      <c r="G40" s="47"/>
    </row>
    <row r="41" spans="1:7">
      <c r="A41" s="47"/>
      <c r="B41" s="853">
        <v>45792</v>
      </c>
      <c r="C41" s="47"/>
      <c r="D41" s="47"/>
      <c r="E41" s="47"/>
      <c r="F41" s="47"/>
      <c r="G41" s="47"/>
    </row>
  </sheetData>
  <sortState xmlns:xlrd2="http://schemas.microsoft.com/office/spreadsheetml/2017/richdata2" ref="B9:G15">
    <sortCondition ref="B9:B15"/>
  </sortState>
  <hyperlinks>
    <hyperlink ref="A39" location="Index!A1" display="Link to INDEX" xr:uid="{D0E86A0F-CD07-AC44-93F8-6C24116E40D0}"/>
    <hyperlink ref="A38" r:id="rId1" xr:uid="{1C747A07-02CA-4B18-9CEB-4FB7B087C83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7ECA-0F73-9848-8751-A2CEAB89AAC8}">
  <dimension ref="A1:G55"/>
  <sheetViews>
    <sheetView topLeftCell="A26" workbookViewId="0">
      <selection activeCell="B55" sqref="B55"/>
    </sheetView>
  </sheetViews>
  <sheetFormatPr baseColWidth="10" defaultColWidth="10.83203125" defaultRowHeight="15.75" customHeight="1"/>
  <cols>
    <col min="1" max="1" width="15.5" style="48" customWidth="1"/>
    <col min="2" max="2" width="26" style="48" customWidth="1"/>
    <col min="3" max="3" width="11.83203125" style="48" customWidth="1"/>
    <col min="4" max="4" width="33.5" style="48" customWidth="1"/>
    <col min="5" max="7" width="11" style="48" customWidth="1"/>
    <col min="8" max="16384" width="10.83203125" style="48"/>
  </cols>
  <sheetData>
    <row r="1" spans="1:7" ht="38">
      <c r="A1" s="162" t="s">
        <v>779</v>
      </c>
      <c r="B1" s="206" t="s">
        <v>65</v>
      </c>
      <c r="C1" s="207" t="s">
        <v>66</v>
      </c>
      <c r="D1" s="207" t="s">
        <v>236</v>
      </c>
      <c r="E1" s="208">
        <v>0.15</v>
      </c>
      <c r="F1" s="209">
        <v>0.1</v>
      </c>
      <c r="G1" s="210">
        <v>0.05</v>
      </c>
    </row>
    <row r="2" spans="1:7" ht="16">
      <c r="A2" s="408"/>
      <c r="B2" s="212" t="s">
        <v>780</v>
      </c>
      <c r="C2" s="80"/>
      <c r="D2" s="81"/>
      <c r="E2" s="80"/>
      <c r="F2" s="119"/>
      <c r="G2" s="571"/>
    </row>
    <row r="3" spans="1:7" ht="16">
      <c r="A3" s="408"/>
      <c r="B3" s="415" t="s">
        <v>781</v>
      </c>
      <c r="C3" s="120" t="s">
        <v>59</v>
      </c>
      <c r="D3" s="102" t="s">
        <v>782</v>
      </c>
      <c r="E3" s="142">
        <v>206.20000000000002</v>
      </c>
      <c r="F3" s="142">
        <v>179.4</v>
      </c>
      <c r="G3" s="217">
        <v>161.5</v>
      </c>
    </row>
    <row r="4" spans="1:7" ht="16">
      <c r="A4" s="408"/>
      <c r="B4" s="415" t="s">
        <v>783</v>
      </c>
      <c r="C4" s="120" t="s">
        <v>59</v>
      </c>
      <c r="D4" s="102" t="s">
        <v>784</v>
      </c>
      <c r="E4" s="142">
        <v>206.20000000000002</v>
      </c>
      <c r="F4" s="142">
        <v>179.4</v>
      </c>
      <c r="G4" s="217">
        <v>161.5</v>
      </c>
    </row>
    <row r="5" spans="1:7" ht="16">
      <c r="A5" s="408"/>
      <c r="B5" s="415" t="s">
        <v>785</v>
      </c>
      <c r="C5" s="120" t="s">
        <v>59</v>
      </c>
      <c r="D5" s="102" t="s">
        <v>786</v>
      </c>
      <c r="E5" s="142">
        <v>206.20000000000002</v>
      </c>
      <c r="F5" s="142">
        <v>179.4</v>
      </c>
      <c r="G5" s="217">
        <v>161.5</v>
      </c>
    </row>
    <row r="6" spans="1:7" ht="16">
      <c r="A6" s="408"/>
      <c r="B6" s="572" t="s">
        <v>787</v>
      </c>
      <c r="C6" s="121"/>
      <c r="D6" s="122"/>
      <c r="E6" s="123"/>
      <c r="F6" s="124"/>
      <c r="G6" s="573"/>
    </row>
    <row r="7" spans="1:7" ht="16">
      <c r="A7" s="408"/>
      <c r="B7" s="415" t="s">
        <v>788</v>
      </c>
      <c r="C7" s="120" t="s">
        <v>59</v>
      </c>
      <c r="D7" s="102" t="s">
        <v>789</v>
      </c>
      <c r="E7" s="142">
        <v>206.20000000000002</v>
      </c>
      <c r="F7" s="142">
        <v>179.4</v>
      </c>
      <c r="G7" s="217">
        <v>161.5</v>
      </c>
    </row>
    <row r="8" spans="1:7" ht="16">
      <c r="A8" s="408"/>
      <c r="B8" s="415" t="s">
        <v>790</v>
      </c>
      <c r="C8" s="120" t="s">
        <v>59</v>
      </c>
      <c r="D8" s="102" t="s">
        <v>791</v>
      </c>
      <c r="E8" s="142">
        <v>206.20000000000002</v>
      </c>
      <c r="F8" s="142">
        <v>179.4</v>
      </c>
      <c r="G8" s="217">
        <v>161.5</v>
      </c>
    </row>
    <row r="9" spans="1:7" ht="16">
      <c r="A9" s="408"/>
      <c r="B9" s="415" t="s">
        <v>792</v>
      </c>
      <c r="C9" s="120" t="s">
        <v>59</v>
      </c>
      <c r="D9" s="102" t="s">
        <v>793</v>
      </c>
      <c r="E9" s="142">
        <v>206.20000000000002</v>
      </c>
      <c r="F9" s="142">
        <v>179.4</v>
      </c>
      <c r="G9" s="217">
        <v>161.5</v>
      </c>
    </row>
    <row r="10" spans="1:7" ht="16">
      <c r="A10" s="88"/>
      <c r="B10" s="574" t="s">
        <v>794</v>
      </c>
      <c r="C10" s="125"/>
      <c r="D10" s="126"/>
      <c r="E10" s="127"/>
      <c r="F10" s="128"/>
      <c r="G10" s="575"/>
    </row>
    <row r="11" spans="1:7" ht="16">
      <c r="A11" s="408"/>
      <c r="B11" s="415" t="s">
        <v>795</v>
      </c>
      <c r="C11" s="120" t="s">
        <v>59</v>
      </c>
      <c r="D11" s="102" t="s">
        <v>796</v>
      </c>
      <c r="E11" s="142">
        <v>206.20000000000002</v>
      </c>
      <c r="F11" s="142">
        <v>179.4</v>
      </c>
      <c r="G11" s="217">
        <v>161.5</v>
      </c>
    </row>
    <row r="12" spans="1:7" ht="16">
      <c r="A12" s="408"/>
      <c r="B12" s="415" t="s">
        <v>797</v>
      </c>
      <c r="C12" s="120" t="s">
        <v>59</v>
      </c>
      <c r="D12" s="102" t="s">
        <v>798</v>
      </c>
      <c r="E12" s="142">
        <v>206.20000000000002</v>
      </c>
      <c r="F12" s="142">
        <v>179.4</v>
      </c>
      <c r="G12" s="217">
        <v>161.5</v>
      </c>
    </row>
    <row r="13" spans="1:7" ht="16">
      <c r="A13" s="408"/>
      <c r="B13" s="415" t="s">
        <v>799</v>
      </c>
      <c r="C13" s="120" t="s">
        <v>59</v>
      </c>
      <c r="D13" s="102" t="s">
        <v>800</v>
      </c>
      <c r="E13" s="142">
        <v>206.20000000000002</v>
      </c>
      <c r="F13" s="142">
        <v>179.4</v>
      </c>
      <c r="G13" s="217">
        <v>161.5</v>
      </c>
    </row>
    <row r="14" spans="1:7" ht="16">
      <c r="A14" s="408"/>
      <c r="B14" s="574" t="s">
        <v>801</v>
      </c>
      <c r="C14" s="125"/>
      <c r="D14" s="126"/>
      <c r="E14" s="127"/>
      <c r="F14" s="128"/>
      <c r="G14" s="575"/>
    </row>
    <row r="15" spans="1:7" ht="16">
      <c r="A15" s="408"/>
      <c r="B15" s="415" t="s">
        <v>802</v>
      </c>
      <c r="C15" s="120" t="s">
        <v>59</v>
      </c>
      <c r="D15" s="102" t="s">
        <v>803</v>
      </c>
      <c r="E15" s="142">
        <v>357</v>
      </c>
      <c r="F15" s="142">
        <v>310.60000000000002</v>
      </c>
      <c r="G15" s="217">
        <v>279.5</v>
      </c>
    </row>
    <row r="16" spans="1:7" ht="16">
      <c r="A16" s="408"/>
      <c r="B16" s="415" t="s">
        <v>804</v>
      </c>
      <c r="C16" s="120" t="s">
        <v>59</v>
      </c>
      <c r="D16" s="102" t="s">
        <v>805</v>
      </c>
      <c r="E16" s="142">
        <v>357</v>
      </c>
      <c r="F16" s="142">
        <v>310.60000000000002</v>
      </c>
      <c r="G16" s="217">
        <v>279.5</v>
      </c>
    </row>
    <row r="17" spans="1:7" ht="16">
      <c r="A17" s="408"/>
      <c r="B17" s="415" t="s">
        <v>806</v>
      </c>
      <c r="C17" s="120" t="s">
        <v>59</v>
      </c>
      <c r="D17" s="102" t="s">
        <v>807</v>
      </c>
      <c r="E17" s="142">
        <v>357</v>
      </c>
      <c r="F17" s="142">
        <v>310.60000000000002</v>
      </c>
      <c r="G17" s="217">
        <v>279.5</v>
      </c>
    </row>
    <row r="18" spans="1:7" ht="16">
      <c r="A18" s="408"/>
      <c r="B18" s="574" t="s">
        <v>808</v>
      </c>
      <c r="C18" s="125"/>
      <c r="D18" s="126"/>
      <c r="E18" s="127"/>
      <c r="F18" s="128"/>
      <c r="G18" s="575"/>
    </row>
    <row r="19" spans="1:7" ht="16">
      <c r="A19" s="408"/>
      <c r="B19" s="415" t="s">
        <v>809</v>
      </c>
      <c r="C19" s="120" t="s">
        <v>59</v>
      </c>
      <c r="D19" s="102" t="s">
        <v>810</v>
      </c>
      <c r="E19" s="142">
        <v>357</v>
      </c>
      <c r="F19" s="142">
        <v>310.60000000000002</v>
      </c>
      <c r="G19" s="217">
        <v>279.5</v>
      </c>
    </row>
    <row r="20" spans="1:7" ht="16">
      <c r="A20" s="408"/>
      <c r="B20" s="415" t="s">
        <v>811</v>
      </c>
      <c r="C20" s="120" t="s">
        <v>59</v>
      </c>
      <c r="D20" s="102" t="s">
        <v>812</v>
      </c>
      <c r="E20" s="142">
        <v>357</v>
      </c>
      <c r="F20" s="142">
        <v>310.60000000000002</v>
      </c>
      <c r="G20" s="217">
        <v>279.5</v>
      </c>
    </row>
    <row r="21" spans="1:7" ht="16">
      <c r="A21" s="408"/>
      <c r="B21" s="415" t="s">
        <v>813</v>
      </c>
      <c r="C21" s="120" t="s">
        <v>59</v>
      </c>
      <c r="D21" s="102" t="s">
        <v>814</v>
      </c>
      <c r="E21" s="142">
        <v>357</v>
      </c>
      <c r="F21" s="142">
        <v>310.60000000000002</v>
      </c>
      <c r="G21" s="217">
        <v>279.5</v>
      </c>
    </row>
    <row r="22" spans="1:7" ht="16">
      <c r="A22" s="408"/>
      <c r="B22" s="489" t="s">
        <v>85</v>
      </c>
      <c r="C22" s="85"/>
      <c r="D22" s="85" t="s">
        <v>86</v>
      </c>
      <c r="E22" s="56"/>
      <c r="F22" s="57" t="s">
        <v>73</v>
      </c>
      <c r="G22" s="213"/>
    </row>
    <row r="23" spans="1:7" ht="16">
      <c r="A23" s="88"/>
      <c r="B23" s="442" t="s">
        <v>815</v>
      </c>
      <c r="C23" s="285"/>
      <c r="D23" s="286" t="s">
        <v>816</v>
      </c>
      <c r="E23" s="59"/>
      <c r="F23" s="684">
        <v>22.5</v>
      </c>
      <c r="G23" s="214"/>
    </row>
    <row r="24" spans="1:7" ht="16">
      <c r="A24" s="420"/>
      <c r="B24" s="442" t="s">
        <v>496</v>
      </c>
      <c r="C24" s="376">
        <v>476100455</v>
      </c>
      <c r="D24" s="379" t="s">
        <v>497</v>
      </c>
      <c r="E24" s="377" t="s">
        <v>59</v>
      </c>
      <c r="F24" s="378">
        <v>29.5</v>
      </c>
      <c r="G24" s="531" t="s">
        <v>59</v>
      </c>
    </row>
    <row r="25" spans="1:7" ht="16">
      <c r="A25" s="420"/>
      <c r="B25" s="442" t="s">
        <v>502</v>
      </c>
      <c r="C25" s="376">
        <v>476100387</v>
      </c>
      <c r="D25" s="379" t="s">
        <v>503</v>
      </c>
      <c r="E25" s="377" t="s">
        <v>59</v>
      </c>
      <c r="F25" s="378">
        <v>76.5</v>
      </c>
      <c r="G25" s="531" t="s">
        <v>59</v>
      </c>
    </row>
    <row r="26" spans="1:7" ht="16">
      <c r="A26" s="420"/>
      <c r="B26" s="442" t="s">
        <v>504</v>
      </c>
      <c r="C26" s="376">
        <v>476100307</v>
      </c>
      <c r="D26" s="379" t="s">
        <v>505</v>
      </c>
      <c r="E26" s="377" t="s">
        <v>59</v>
      </c>
      <c r="F26" s="378">
        <v>127</v>
      </c>
      <c r="G26" s="531" t="s">
        <v>59</v>
      </c>
    </row>
    <row r="27" spans="1:7" ht="21" customHeight="1">
      <c r="A27" s="47"/>
      <c r="B27" s="442" t="s">
        <v>219</v>
      </c>
      <c r="C27" s="376">
        <v>476100458</v>
      </c>
      <c r="D27" s="379" t="s">
        <v>88</v>
      </c>
      <c r="E27" s="377" t="s">
        <v>59</v>
      </c>
      <c r="F27" s="378">
        <v>50</v>
      </c>
      <c r="G27" s="531" t="s">
        <v>59</v>
      </c>
    </row>
    <row r="28" spans="1:7" ht="22.5" customHeight="1">
      <c r="A28" s="47"/>
      <c r="B28" s="442" t="s">
        <v>220</v>
      </c>
      <c r="C28" s="376">
        <v>476100271</v>
      </c>
      <c r="D28" s="379" t="s">
        <v>90</v>
      </c>
      <c r="E28" s="377" t="s">
        <v>59</v>
      </c>
      <c r="F28" s="378">
        <v>117</v>
      </c>
      <c r="G28" s="531" t="s">
        <v>59</v>
      </c>
    </row>
    <row r="29" spans="1:7" ht="16">
      <c r="A29" s="88"/>
      <c r="B29" s="442" t="s">
        <v>817</v>
      </c>
      <c r="C29" s="285"/>
      <c r="D29" s="286" t="s">
        <v>818</v>
      </c>
      <c r="E29" s="59"/>
      <c r="F29" s="684">
        <v>140.5</v>
      </c>
      <c r="G29" s="214"/>
    </row>
    <row r="30" spans="1:7" ht="16">
      <c r="A30" s="88"/>
      <c r="B30" s="442" t="s">
        <v>819</v>
      </c>
      <c r="C30" s="285"/>
      <c r="D30" s="286" t="s">
        <v>820</v>
      </c>
      <c r="E30" s="59"/>
      <c r="F30" s="684">
        <v>198</v>
      </c>
      <c r="G30" s="214"/>
    </row>
    <row r="31" spans="1:7" ht="16">
      <c r="A31" s="88"/>
      <c r="B31" s="211" t="s">
        <v>101</v>
      </c>
      <c r="C31" s="42"/>
      <c r="D31" s="37" t="s">
        <v>243</v>
      </c>
      <c r="E31" s="59"/>
      <c r="F31" s="684">
        <v>10.5</v>
      </c>
      <c r="G31" s="214"/>
    </row>
    <row r="32" spans="1:7" ht="16">
      <c r="A32" s="88"/>
      <c r="B32" s="211" t="s">
        <v>108</v>
      </c>
      <c r="C32" s="42"/>
      <c r="D32" s="37" t="s">
        <v>247</v>
      </c>
      <c r="E32" s="59"/>
      <c r="F32" s="684">
        <v>10.5</v>
      </c>
      <c r="G32" s="214"/>
    </row>
    <row r="33" spans="1:7" ht="16">
      <c r="A33" s="105"/>
      <c r="B33" s="182" t="s">
        <v>112</v>
      </c>
      <c r="C33" s="250" t="s">
        <v>66</v>
      </c>
      <c r="D33" s="179" t="s">
        <v>86</v>
      </c>
      <c r="E33" s="394">
        <v>0.15</v>
      </c>
      <c r="F33" s="395">
        <v>0.1</v>
      </c>
      <c r="G33" s="585">
        <v>0.05</v>
      </c>
    </row>
    <row r="34" spans="1:7" ht="16">
      <c r="A34" s="105"/>
      <c r="B34" s="442" t="s">
        <v>821</v>
      </c>
      <c r="C34" s="385" t="s">
        <v>59</v>
      </c>
      <c r="D34" s="384" t="s">
        <v>822</v>
      </c>
      <c r="E34" s="387">
        <v>58.7</v>
      </c>
      <c r="F34" s="387">
        <v>51.1</v>
      </c>
      <c r="G34" s="417">
        <v>46</v>
      </c>
    </row>
    <row r="35" spans="1:7" ht="16">
      <c r="A35" s="105"/>
      <c r="B35" s="442" t="s">
        <v>823</v>
      </c>
      <c r="C35" s="385">
        <v>600100256</v>
      </c>
      <c r="D35" s="384" t="s">
        <v>824</v>
      </c>
      <c r="E35" s="387">
        <v>61.300000000000004</v>
      </c>
      <c r="F35" s="387">
        <v>53.300000000000004</v>
      </c>
      <c r="G35" s="417">
        <v>48</v>
      </c>
    </row>
    <row r="36" spans="1:7" ht="16">
      <c r="A36" s="105"/>
      <c r="B36" s="442" t="s">
        <v>825</v>
      </c>
      <c r="C36" s="385" t="s">
        <v>59</v>
      </c>
      <c r="D36" s="384" t="s">
        <v>826</v>
      </c>
      <c r="E36" s="387">
        <v>87.5</v>
      </c>
      <c r="F36" s="387">
        <v>76.100000000000009</v>
      </c>
      <c r="G36" s="417">
        <v>68.5</v>
      </c>
    </row>
    <row r="37" spans="1:7" ht="16">
      <c r="A37" s="88"/>
      <c r="B37" s="442" t="s">
        <v>827</v>
      </c>
      <c r="C37" s="385" t="s">
        <v>59</v>
      </c>
      <c r="D37" s="384" t="s">
        <v>828</v>
      </c>
      <c r="E37" s="387">
        <v>76.7</v>
      </c>
      <c r="F37" s="387">
        <v>66.7</v>
      </c>
      <c r="G37" s="417">
        <v>60</v>
      </c>
    </row>
    <row r="38" spans="1:7" ht="16">
      <c r="A38" s="88"/>
      <c r="B38" s="442" t="s">
        <v>829</v>
      </c>
      <c r="C38" s="385" t="s">
        <v>59</v>
      </c>
      <c r="D38" s="384" t="s">
        <v>830</v>
      </c>
      <c r="E38" s="387">
        <v>80.5</v>
      </c>
      <c r="F38" s="387">
        <v>70</v>
      </c>
      <c r="G38" s="417">
        <v>63</v>
      </c>
    </row>
    <row r="39" spans="1:7" ht="16">
      <c r="A39" s="88"/>
      <c r="B39" s="442" t="s">
        <v>831</v>
      </c>
      <c r="C39" s="385" t="s">
        <v>59</v>
      </c>
      <c r="D39" s="384" t="s">
        <v>832</v>
      </c>
      <c r="E39" s="387">
        <v>88.7</v>
      </c>
      <c r="F39" s="387">
        <v>77.2</v>
      </c>
      <c r="G39" s="417">
        <v>69.5</v>
      </c>
    </row>
    <row r="40" spans="1:7" ht="16">
      <c r="A40" s="88" t="s">
        <v>59</v>
      </c>
      <c r="B40" s="459" t="s">
        <v>321</v>
      </c>
      <c r="C40" s="385">
        <v>600100264</v>
      </c>
      <c r="D40" s="384" t="s">
        <v>322</v>
      </c>
      <c r="E40" s="387">
        <v>46</v>
      </c>
      <c r="F40" s="387">
        <v>40</v>
      </c>
      <c r="G40" s="417">
        <v>36</v>
      </c>
    </row>
    <row r="41" spans="1:7" ht="16">
      <c r="A41" s="88" t="s">
        <v>59</v>
      </c>
      <c r="B41" s="459" t="s">
        <v>323</v>
      </c>
      <c r="C41" s="385">
        <v>600100265</v>
      </c>
      <c r="D41" s="384" t="s">
        <v>324</v>
      </c>
      <c r="E41" s="387">
        <v>48.5</v>
      </c>
      <c r="F41" s="387">
        <v>42.2</v>
      </c>
      <c r="G41" s="417">
        <v>38</v>
      </c>
    </row>
    <row r="42" spans="1:7" ht="16">
      <c r="A42" s="88"/>
      <c r="B42" s="459" t="s">
        <v>325</v>
      </c>
      <c r="C42" s="385">
        <v>600100188</v>
      </c>
      <c r="D42" s="384" t="s">
        <v>326</v>
      </c>
      <c r="E42" s="387">
        <v>24.900000000000002</v>
      </c>
      <c r="F42" s="387">
        <v>21.700000000000003</v>
      </c>
      <c r="G42" s="417">
        <v>19.5</v>
      </c>
    </row>
    <row r="43" spans="1:7" ht="16">
      <c r="A43" s="88"/>
      <c r="B43" s="442" t="s">
        <v>833</v>
      </c>
      <c r="C43" s="385">
        <v>600100358</v>
      </c>
      <c r="D43" s="384" t="s">
        <v>834</v>
      </c>
      <c r="E43" s="387">
        <v>97.7</v>
      </c>
      <c r="F43" s="387">
        <v>85</v>
      </c>
      <c r="G43" s="417">
        <v>76.5</v>
      </c>
    </row>
    <row r="44" spans="1:7" ht="18.75" customHeight="1">
      <c r="A44" s="105"/>
      <c r="B44" s="215" t="s">
        <v>137</v>
      </c>
      <c r="C44" s="168" t="s">
        <v>66</v>
      </c>
      <c r="D44" s="202" t="s">
        <v>138</v>
      </c>
      <c r="E44" s="177">
        <v>0.15</v>
      </c>
      <c r="F44" s="178">
        <v>0.1</v>
      </c>
      <c r="G44" s="360">
        <v>0.05</v>
      </c>
    </row>
    <row r="45" spans="1:7" ht="19.5" customHeight="1">
      <c r="A45" s="420"/>
      <c r="B45" s="444" t="s">
        <v>139</v>
      </c>
      <c r="C45" s="376">
        <v>476100466</v>
      </c>
      <c r="D45" s="381" t="s">
        <v>140</v>
      </c>
      <c r="E45" s="380">
        <v>149.4</v>
      </c>
      <c r="F45" s="380">
        <v>130</v>
      </c>
      <c r="G45" s="380">
        <v>117</v>
      </c>
    </row>
    <row r="46" spans="1:7" ht="21.75" customHeight="1">
      <c r="A46" s="105"/>
      <c r="B46" s="442" t="s">
        <v>141</v>
      </c>
      <c r="C46" s="376">
        <v>476100186</v>
      </c>
      <c r="D46" s="381" t="s">
        <v>142</v>
      </c>
      <c r="E46" s="380">
        <v>128.4</v>
      </c>
      <c r="F46" s="380">
        <v>111.7</v>
      </c>
      <c r="G46" s="380">
        <v>100.5</v>
      </c>
    </row>
    <row r="47" spans="1:7" ht="21.75" customHeight="1">
      <c r="A47" s="420"/>
      <c r="B47" s="444" t="s">
        <v>143</v>
      </c>
      <c r="C47" s="376">
        <v>476100270</v>
      </c>
      <c r="D47" s="381" t="s">
        <v>144</v>
      </c>
      <c r="E47" s="380">
        <v>180.70000000000002</v>
      </c>
      <c r="F47" s="380">
        <v>157.20000000000002</v>
      </c>
      <c r="G47" s="380">
        <v>141.5</v>
      </c>
    </row>
    <row r="48" spans="1:7" ht="18.75" customHeight="1">
      <c r="A48" s="420"/>
      <c r="B48" s="444" t="s">
        <v>145</v>
      </c>
      <c r="C48" s="376">
        <v>476100461</v>
      </c>
      <c r="D48" s="381" t="s">
        <v>146</v>
      </c>
      <c r="E48" s="380">
        <v>102.80000000000001</v>
      </c>
      <c r="F48" s="380">
        <v>89.4</v>
      </c>
      <c r="G48" s="380">
        <v>80.5</v>
      </c>
    </row>
    <row r="49" spans="1:7" ht="16">
      <c r="A49" s="420"/>
      <c r="B49" s="444" t="s">
        <v>147</v>
      </c>
      <c r="C49" s="376">
        <v>476100272</v>
      </c>
      <c r="D49" s="381" t="s">
        <v>148</v>
      </c>
      <c r="E49" s="380">
        <v>180.70000000000002</v>
      </c>
      <c r="F49" s="380">
        <v>157.20000000000002</v>
      </c>
      <c r="G49" s="380">
        <v>141.5</v>
      </c>
    </row>
    <row r="50" spans="1:7" ht="24">
      <c r="A50" s="420"/>
      <c r="B50" s="444" t="s">
        <v>149</v>
      </c>
      <c r="C50" s="376">
        <v>476100467</v>
      </c>
      <c r="D50" s="381" t="s">
        <v>150</v>
      </c>
      <c r="E50" s="380">
        <v>102.80000000000001</v>
      </c>
      <c r="F50" s="380">
        <v>89.4</v>
      </c>
      <c r="G50" s="380">
        <v>80.5</v>
      </c>
    </row>
    <row r="51" spans="1:7" ht="24">
      <c r="A51" s="420"/>
      <c r="B51" s="453" t="s">
        <v>151</v>
      </c>
      <c r="C51" s="500">
        <v>476100273</v>
      </c>
      <c r="D51" s="501" t="s">
        <v>152</v>
      </c>
      <c r="E51" s="380">
        <v>115.60000000000001</v>
      </c>
      <c r="F51" s="380">
        <v>100.60000000000001</v>
      </c>
      <c r="G51" s="380">
        <v>90.5</v>
      </c>
    </row>
    <row r="52" spans="1:7" ht="21" customHeight="1">
      <c r="A52" s="66" t="s">
        <v>553</v>
      </c>
      <c r="B52" s="103"/>
      <c r="C52" s="98"/>
      <c r="D52" s="97"/>
      <c r="E52" s="98"/>
      <c r="F52" s="99"/>
      <c r="G52" s="99"/>
    </row>
    <row r="53" spans="1:7" ht="16">
      <c r="A53" s="66" t="s">
        <v>262</v>
      </c>
      <c r="B53" s="47"/>
      <c r="C53" s="47"/>
      <c r="D53" s="47"/>
      <c r="E53" s="47"/>
      <c r="F53" s="47"/>
      <c r="G53" s="47"/>
    </row>
    <row r="54" spans="1:7" ht="16">
      <c r="A54" s="47"/>
      <c r="B54" s="47"/>
      <c r="C54" s="47"/>
      <c r="D54" s="47"/>
      <c r="E54" s="47"/>
      <c r="F54" s="47"/>
      <c r="G54" s="47"/>
    </row>
    <row r="55" spans="1:7" ht="16">
      <c r="B55" s="852">
        <v>45792</v>
      </c>
    </row>
  </sheetData>
  <hyperlinks>
    <hyperlink ref="A53" location="Index!A1" display="Link to INDEX" xr:uid="{D64F728A-3486-C046-A308-F1E1F001FB70}"/>
    <hyperlink ref="A52" r:id="rId1" xr:uid="{B42B9065-6F0E-40E8-B22D-71BB28DA0B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A147-5128-B542-BC1E-E63215949CDC}">
  <dimension ref="A1:G41"/>
  <sheetViews>
    <sheetView topLeftCell="A19" workbookViewId="0">
      <selection activeCell="D44" sqref="D44"/>
    </sheetView>
  </sheetViews>
  <sheetFormatPr baseColWidth="10" defaultColWidth="10.83203125" defaultRowHeight="16"/>
  <cols>
    <col min="1" max="1" width="17" style="48" customWidth="1"/>
    <col min="2" max="2" width="25" style="48" customWidth="1"/>
    <col min="3" max="3" width="11.83203125" style="48" customWidth="1"/>
    <col min="4" max="4" width="40" style="48" customWidth="1"/>
    <col min="5" max="7" width="11" style="48" customWidth="1"/>
    <col min="8" max="16384" width="10.83203125" style="48"/>
  </cols>
  <sheetData>
    <row r="1" spans="1:7" ht="38">
      <c r="A1" s="162" t="s">
        <v>835</v>
      </c>
      <c r="B1" s="409" t="s">
        <v>65</v>
      </c>
      <c r="C1" s="207" t="s">
        <v>66</v>
      </c>
      <c r="D1" s="207" t="s">
        <v>164</v>
      </c>
      <c r="E1" s="208">
        <v>0.15</v>
      </c>
      <c r="F1" s="209">
        <v>0.1</v>
      </c>
      <c r="G1" s="210">
        <v>0.05</v>
      </c>
    </row>
    <row r="2" spans="1:7">
      <c r="A2" s="419"/>
      <c r="B2" s="491" t="s">
        <v>836</v>
      </c>
      <c r="C2" s="80"/>
      <c r="D2" s="81"/>
      <c r="E2" s="80"/>
      <c r="F2" s="95"/>
      <c r="G2" s="411"/>
    </row>
    <row r="3" spans="1:7">
      <c r="A3" s="408"/>
      <c r="B3" s="490" t="s">
        <v>837</v>
      </c>
      <c r="C3" s="42" t="s">
        <v>59</v>
      </c>
      <c r="D3" s="115" t="s">
        <v>838</v>
      </c>
      <c r="E3" s="142">
        <v>227.4</v>
      </c>
      <c r="F3" s="142">
        <v>197.8</v>
      </c>
      <c r="G3" s="217">
        <v>178</v>
      </c>
    </row>
    <row r="4" spans="1:7">
      <c r="A4" s="408"/>
      <c r="B4" s="490" t="s">
        <v>839</v>
      </c>
      <c r="C4" s="42" t="s">
        <v>59</v>
      </c>
      <c r="D4" s="115" t="s">
        <v>840</v>
      </c>
      <c r="E4" s="142">
        <v>227.4</v>
      </c>
      <c r="F4" s="142">
        <v>197.8</v>
      </c>
      <c r="G4" s="217">
        <v>178</v>
      </c>
    </row>
    <row r="5" spans="1:7">
      <c r="A5" s="570"/>
      <c r="B5" s="491" t="s">
        <v>841</v>
      </c>
      <c r="C5" s="80"/>
      <c r="D5" s="81"/>
      <c r="E5" s="95"/>
      <c r="F5" s="95"/>
      <c r="G5" s="411"/>
    </row>
    <row r="6" spans="1:7">
      <c r="A6" s="408"/>
      <c r="B6" s="492" t="s">
        <v>842</v>
      </c>
      <c r="C6" s="42" t="s">
        <v>59</v>
      </c>
      <c r="D6" s="115" t="s">
        <v>843</v>
      </c>
      <c r="E6" s="142">
        <v>227.4</v>
      </c>
      <c r="F6" s="142">
        <v>197.8</v>
      </c>
      <c r="G6" s="217">
        <v>178</v>
      </c>
    </row>
    <row r="7" spans="1:7">
      <c r="A7" s="408"/>
      <c r="B7" s="492" t="s">
        <v>844</v>
      </c>
      <c r="C7" s="42" t="s">
        <v>59</v>
      </c>
      <c r="D7" s="115" t="s">
        <v>845</v>
      </c>
      <c r="E7" s="142">
        <v>227.4</v>
      </c>
      <c r="F7" s="142">
        <v>197.8</v>
      </c>
      <c r="G7" s="217">
        <v>178</v>
      </c>
    </row>
    <row r="8" spans="1:7">
      <c r="A8" s="570"/>
      <c r="B8" s="569" t="s">
        <v>85</v>
      </c>
      <c r="C8" s="85"/>
      <c r="D8" s="85" t="s">
        <v>86</v>
      </c>
      <c r="E8" s="56"/>
      <c r="F8" s="57" t="s">
        <v>73</v>
      </c>
      <c r="G8" s="213"/>
    </row>
    <row r="9" spans="1:7">
      <c r="A9" s="570"/>
      <c r="B9" s="441" t="s">
        <v>815</v>
      </c>
      <c r="C9" s="639"/>
      <c r="D9" s="319" t="s">
        <v>816</v>
      </c>
      <c r="E9" s="118"/>
      <c r="F9" s="684">
        <v>22.5</v>
      </c>
      <c r="G9" s="685"/>
    </row>
    <row r="10" spans="1:7" ht="15.75" customHeight="1">
      <c r="A10" s="570"/>
      <c r="B10" s="488" t="s">
        <v>846</v>
      </c>
      <c r="C10" s="42"/>
      <c r="D10" s="37" t="s">
        <v>847</v>
      </c>
      <c r="E10" s="986" t="s">
        <v>848</v>
      </c>
      <c r="F10" s="987"/>
      <c r="G10" s="988"/>
    </row>
    <row r="11" spans="1:7" ht="15.75" customHeight="1">
      <c r="A11" s="420"/>
      <c r="B11" s="442" t="s">
        <v>496</v>
      </c>
      <c r="C11" s="376">
        <v>476100455</v>
      </c>
      <c r="D11" s="379" t="s">
        <v>497</v>
      </c>
      <c r="E11" s="377" t="s">
        <v>59</v>
      </c>
      <c r="F11" s="378">
        <v>29.5</v>
      </c>
      <c r="G11" s="531" t="s">
        <v>59</v>
      </c>
    </row>
    <row r="12" spans="1:7">
      <c r="A12" s="420"/>
      <c r="B12" s="442" t="s">
        <v>502</v>
      </c>
      <c r="C12" s="376">
        <v>476100387</v>
      </c>
      <c r="D12" s="379" t="s">
        <v>503</v>
      </c>
      <c r="E12" s="377" t="s">
        <v>59</v>
      </c>
      <c r="F12" s="378">
        <v>76.5</v>
      </c>
      <c r="G12" s="531" t="s">
        <v>59</v>
      </c>
    </row>
    <row r="13" spans="1:7">
      <c r="A13" s="420"/>
      <c r="B13" s="442" t="s">
        <v>504</v>
      </c>
      <c r="C13" s="376">
        <v>476100307</v>
      </c>
      <c r="D13" s="379" t="s">
        <v>505</v>
      </c>
      <c r="E13" s="377" t="s">
        <v>59</v>
      </c>
      <c r="F13" s="378">
        <v>127</v>
      </c>
      <c r="G13" s="531" t="s">
        <v>59</v>
      </c>
    </row>
    <row r="14" spans="1:7" ht="22.5" customHeight="1">
      <c r="A14" s="47"/>
      <c r="B14" s="442" t="s">
        <v>219</v>
      </c>
      <c r="C14" s="376">
        <v>476100458</v>
      </c>
      <c r="D14" s="379" t="s">
        <v>88</v>
      </c>
      <c r="E14" s="377" t="s">
        <v>59</v>
      </c>
      <c r="F14" s="378">
        <v>50</v>
      </c>
      <c r="G14" s="531" t="s">
        <v>59</v>
      </c>
    </row>
    <row r="15" spans="1:7" ht="21.75" customHeight="1">
      <c r="A15" s="47"/>
      <c r="B15" s="442" t="s">
        <v>220</v>
      </c>
      <c r="C15" s="376">
        <v>476100271</v>
      </c>
      <c r="D15" s="379" t="s">
        <v>90</v>
      </c>
      <c r="E15" s="377" t="s">
        <v>59</v>
      </c>
      <c r="F15" s="378">
        <v>117</v>
      </c>
      <c r="G15" s="531" t="s">
        <v>59</v>
      </c>
    </row>
    <row r="16" spans="1:7">
      <c r="A16" s="570"/>
      <c r="B16" s="490" t="s">
        <v>192</v>
      </c>
      <c r="C16" s="117"/>
      <c r="D16" s="115" t="s">
        <v>849</v>
      </c>
      <c r="E16" s="118"/>
      <c r="F16" s="684">
        <v>140.5</v>
      </c>
      <c r="G16" s="685"/>
    </row>
    <row r="17" spans="1:7">
      <c r="A17" s="570"/>
      <c r="B17" s="490" t="s">
        <v>101</v>
      </c>
      <c r="C17" s="117"/>
      <c r="D17" s="115" t="s">
        <v>102</v>
      </c>
      <c r="E17" s="118"/>
      <c r="F17" s="684">
        <v>10.5</v>
      </c>
      <c r="G17" s="685"/>
    </row>
    <row r="18" spans="1:7">
      <c r="A18" s="570"/>
      <c r="B18" s="490" t="s">
        <v>108</v>
      </c>
      <c r="C18" s="117"/>
      <c r="D18" s="115" t="s">
        <v>850</v>
      </c>
      <c r="E18" s="779"/>
      <c r="F18" s="684">
        <v>10.5</v>
      </c>
      <c r="G18" s="685"/>
    </row>
    <row r="19" spans="1:7">
      <c r="A19" s="105"/>
      <c r="B19" s="182" t="s">
        <v>112</v>
      </c>
      <c r="C19" s="250" t="s">
        <v>66</v>
      </c>
      <c r="D19" s="193" t="s">
        <v>86</v>
      </c>
      <c r="E19" s="669">
        <v>0.15</v>
      </c>
      <c r="F19" s="701">
        <v>0.1</v>
      </c>
      <c r="G19" s="715">
        <v>0.05</v>
      </c>
    </row>
    <row r="20" spans="1:7">
      <c r="A20" s="105"/>
      <c r="B20" s="442" t="s">
        <v>821</v>
      </c>
      <c r="C20" s="385" t="s">
        <v>59</v>
      </c>
      <c r="D20" s="384" t="s">
        <v>822</v>
      </c>
      <c r="E20" s="387">
        <v>58.7</v>
      </c>
      <c r="F20" s="387">
        <v>51.1</v>
      </c>
      <c r="G20" s="417">
        <v>46</v>
      </c>
    </row>
    <row r="21" spans="1:7">
      <c r="A21" s="105"/>
      <c r="B21" s="442" t="s">
        <v>823</v>
      </c>
      <c r="C21" s="385">
        <v>600100256</v>
      </c>
      <c r="D21" s="384" t="s">
        <v>824</v>
      </c>
      <c r="E21" s="387">
        <v>61.300000000000004</v>
      </c>
      <c r="F21" s="387">
        <v>53.300000000000004</v>
      </c>
      <c r="G21" s="417">
        <v>48</v>
      </c>
    </row>
    <row r="22" spans="1:7">
      <c r="A22" s="105"/>
      <c r="B22" s="442" t="s">
        <v>825</v>
      </c>
      <c r="C22" s="385" t="s">
        <v>59</v>
      </c>
      <c r="D22" s="384" t="s">
        <v>826</v>
      </c>
      <c r="E22" s="387">
        <v>87.5</v>
      </c>
      <c r="F22" s="387">
        <v>76.100000000000009</v>
      </c>
      <c r="G22" s="417">
        <v>68.5</v>
      </c>
    </row>
    <row r="23" spans="1:7">
      <c r="A23" s="88"/>
      <c r="B23" s="442" t="s">
        <v>827</v>
      </c>
      <c r="C23" s="385" t="s">
        <v>59</v>
      </c>
      <c r="D23" s="384" t="s">
        <v>828</v>
      </c>
      <c r="E23" s="387">
        <v>76.7</v>
      </c>
      <c r="F23" s="387">
        <v>66.7</v>
      </c>
      <c r="G23" s="417">
        <v>60</v>
      </c>
    </row>
    <row r="24" spans="1:7">
      <c r="A24" s="88"/>
      <c r="B24" s="442" t="s">
        <v>829</v>
      </c>
      <c r="C24" s="385" t="s">
        <v>59</v>
      </c>
      <c r="D24" s="384" t="s">
        <v>830</v>
      </c>
      <c r="E24" s="387">
        <v>80.5</v>
      </c>
      <c r="F24" s="387">
        <v>70</v>
      </c>
      <c r="G24" s="417">
        <v>63</v>
      </c>
    </row>
    <row r="25" spans="1:7">
      <c r="A25" s="88"/>
      <c r="B25" s="442" t="s">
        <v>831</v>
      </c>
      <c r="C25" s="385" t="s">
        <v>59</v>
      </c>
      <c r="D25" s="384" t="s">
        <v>832</v>
      </c>
      <c r="E25" s="387">
        <v>88.7</v>
      </c>
      <c r="F25" s="387">
        <v>77.2</v>
      </c>
      <c r="G25" s="417">
        <v>69.5</v>
      </c>
    </row>
    <row r="26" spans="1:7">
      <c r="A26" s="88" t="s">
        <v>59</v>
      </c>
      <c r="B26" s="459" t="s">
        <v>321</v>
      </c>
      <c r="C26" s="385">
        <v>600100264</v>
      </c>
      <c r="D26" s="384" t="s">
        <v>322</v>
      </c>
      <c r="E26" s="387">
        <v>46</v>
      </c>
      <c r="F26" s="387">
        <v>40</v>
      </c>
      <c r="G26" s="417">
        <v>36</v>
      </c>
    </row>
    <row r="27" spans="1:7">
      <c r="A27" s="88" t="s">
        <v>59</v>
      </c>
      <c r="B27" s="459" t="s">
        <v>323</v>
      </c>
      <c r="C27" s="385">
        <v>600100265</v>
      </c>
      <c r="D27" s="384" t="s">
        <v>324</v>
      </c>
      <c r="E27" s="387">
        <v>48.5</v>
      </c>
      <c r="F27" s="387">
        <v>42.2</v>
      </c>
      <c r="G27" s="417">
        <v>38</v>
      </c>
    </row>
    <row r="28" spans="1:7">
      <c r="A28" s="88"/>
      <c r="B28" s="459" t="s">
        <v>325</v>
      </c>
      <c r="C28" s="385">
        <v>600100188</v>
      </c>
      <c r="D28" s="384" t="s">
        <v>326</v>
      </c>
      <c r="E28" s="387">
        <v>24.900000000000002</v>
      </c>
      <c r="F28" s="387">
        <v>21.700000000000003</v>
      </c>
      <c r="G28" s="417">
        <v>19.5</v>
      </c>
    </row>
    <row r="29" spans="1:7">
      <c r="A29" s="88"/>
      <c r="B29" s="442" t="s">
        <v>833</v>
      </c>
      <c r="C29" s="385">
        <v>600100358</v>
      </c>
      <c r="D29" s="384" t="s">
        <v>834</v>
      </c>
      <c r="E29" s="387">
        <v>97.7</v>
      </c>
      <c r="F29" s="387">
        <v>85</v>
      </c>
      <c r="G29" s="417">
        <v>76.5</v>
      </c>
    </row>
    <row r="30" spans="1:7">
      <c r="A30" s="105"/>
      <c r="B30" s="215" t="s">
        <v>137</v>
      </c>
      <c r="C30" s="168" t="s">
        <v>66</v>
      </c>
      <c r="D30" s="202" t="s">
        <v>138</v>
      </c>
      <c r="E30" s="177">
        <v>0.15</v>
      </c>
      <c r="F30" s="178">
        <v>0.1</v>
      </c>
      <c r="G30" s="360">
        <v>0.05</v>
      </c>
    </row>
    <row r="31" spans="1:7" ht="19.5" customHeight="1">
      <c r="A31" s="420"/>
      <c r="B31" s="444" t="s">
        <v>139</v>
      </c>
      <c r="C31" s="376">
        <v>476100466</v>
      </c>
      <c r="D31" s="381" t="s">
        <v>140</v>
      </c>
      <c r="E31" s="380">
        <v>149.4</v>
      </c>
      <c r="F31" s="380">
        <v>130</v>
      </c>
      <c r="G31" s="380">
        <v>117</v>
      </c>
    </row>
    <row r="32" spans="1:7">
      <c r="A32" s="105"/>
      <c r="B32" s="442" t="s">
        <v>141</v>
      </c>
      <c r="C32" s="376">
        <v>476100186</v>
      </c>
      <c r="D32" s="381" t="s">
        <v>142</v>
      </c>
      <c r="E32" s="380">
        <v>128.4</v>
      </c>
      <c r="F32" s="380">
        <v>111.7</v>
      </c>
      <c r="G32" s="380">
        <v>100.5</v>
      </c>
    </row>
    <row r="33" spans="1:7" ht="18.75" customHeight="1">
      <c r="A33" s="420"/>
      <c r="B33" s="444" t="s">
        <v>143</v>
      </c>
      <c r="C33" s="376">
        <v>476100270</v>
      </c>
      <c r="D33" s="381" t="s">
        <v>144</v>
      </c>
      <c r="E33" s="380">
        <v>180.70000000000002</v>
      </c>
      <c r="F33" s="380">
        <v>157.20000000000002</v>
      </c>
      <c r="G33" s="380">
        <v>141.5</v>
      </c>
    </row>
    <row r="34" spans="1:7" ht="18.75" customHeight="1">
      <c r="A34" s="420"/>
      <c r="B34" s="444" t="s">
        <v>145</v>
      </c>
      <c r="C34" s="376">
        <v>476100461</v>
      </c>
      <c r="D34" s="381" t="s">
        <v>146</v>
      </c>
      <c r="E34" s="380">
        <v>102.80000000000001</v>
      </c>
      <c r="F34" s="380">
        <v>89.4</v>
      </c>
      <c r="G34" s="380">
        <v>80.5</v>
      </c>
    </row>
    <row r="35" spans="1:7">
      <c r="A35" s="420"/>
      <c r="B35" s="444" t="s">
        <v>147</v>
      </c>
      <c r="C35" s="376">
        <v>476100272</v>
      </c>
      <c r="D35" s="381" t="s">
        <v>148</v>
      </c>
      <c r="E35" s="380">
        <v>180.70000000000002</v>
      </c>
      <c r="F35" s="380">
        <v>157.20000000000002</v>
      </c>
      <c r="G35" s="380">
        <v>141.5</v>
      </c>
    </row>
    <row r="36" spans="1:7">
      <c r="A36" s="420"/>
      <c r="B36" s="444" t="s">
        <v>149</v>
      </c>
      <c r="C36" s="376">
        <v>476100467</v>
      </c>
      <c r="D36" s="381" t="s">
        <v>150</v>
      </c>
      <c r="E36" s="380">
        <v>102.80000000000001</v>
      </c>
      <c r="F36" s="380">
        <v>89.4</v>
      </c>
      <c r="G36" s="380">
        <v>80.5</v>
      </c>
    </row>
    <row r="37" spans="1:7" ht="24">
      <c r="A37" s="420"/>
      <c r="B37" s="453" t="s">
        <v>151</v>
      </c>
      <c r="C37" s="500">
        <v>476100273</v>
      </c>
      <c r="D37" s="501" t="s">
        <v>152</v>
      </c>
      <c r="E37" s="380">
        <v>115.60000000000001</v>
      </c>
      <c r="F37" s="380">
        <v>100.60000000000001</v>
      </c>
      <c r="G37" s="380">
        <v>90.5</v>
      </c>
    </row>
    <row r="38" spans="1:7" ht="21" customHeight="1">
      <c r="A38" s="66" t="s">
        <v>553</v>
      </c>
      <c r="B38" s="103"/>
      <c r="C38" s="98"/>
      <c r="D38" s="97"/>
      <c r="E38" s="98"/>
      <c r="F38" s="99"/>
      <c r="G38" s="99"/>
    </row>
    <row r="39" spans="1:7">
      <c r="A39" s="66" t="s">
        <v>262</v>
      </c>
      <c r="B39" s="47"/>
      <c r="C39" s="47"/>
      <c r="D39" s="47"/>
      <c r="E39" s="47"/>
      <c r="F39" s="47"/>
      <c r="G39" s="47"/>
    </row>
    <row r="40" spans="1:7">
      <c r="A40" s="47"/>
      <c r="B40" s="47"/>
      <c r="C40" s="47"/>
      <c r="D40" s="47"/>
      <c r="E40" s="47"/>
      <c r="F40" s="47"/>
      <c r="G40" s="47"/>
    </row>
    <row r="41" spans="1:7">
      <c r="B41" s="852">
        <v>45792</v>
      </c>
    </row>
  </sheetData>
  <sortState xmlns:xlrd2="http://schemas.microsoft.com/office/spreadsheetml/2017/richdata2" ref="B9:G18">
    <sortCondition ref="B9:B18"/>
  </sortState>
  <mergeCells count="1">
    <mergeCell ref="E10:G10"/>
  </mergeCells>
  <hyperlinks>
    <hyperlink ref="A39" location="Index!A1" display="Link to INDEX" xr:uid="{F14B0FF1-C1D3-254D-B735-4748043AC019}"/>
    <hyperlink ref="A38" r:id="rId1" xr:uid="{1C50E76C-AD11-4226-8AA8-04DF30081B5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F076-DBB4-8842-987B-A356EC68BB6F}">
  <sheetPr>
    <tabColor rgb="FF00B0F0"/>
  </sheetPr>
  <dimension ref="A1:G135"/>
  <sheetViews>
    <sheetView topLeftCell="A120" zoomScale="219" zoomScaleNormal="219" workbookViewId="0">
      <selection activeCell="A131" sqref="A131"/>
    </sheetView>
  </sheetViews>
  <sheetFormatPr baseColWidth="10" defaultColWidth="10.83203125" defaultRowHeight="15.75" customHeight="1"/>
  <cols>
    <col min="1" max="1" width="22" style="48" customWidth="1"/>
    <col min="2" max="2" width="27.83203125" style="48" customWidth="1"/>
    <col min="3" max="3" width="10.5" style="48" customWidth="1"/>
    <col min="4" max="4" width="78.6640625" style="48" customWidth="1"/>
    <col min="5" max="7" width="11" style="48" customWidth="1"/>
    <col min="8" max="16384" width="10.83203125" style="48"/>
  </cols>
  <sheetData>
    <row r="1" spans="1:7" ht="31" customHeight="1">
      <c r="A1" s="991" t="s">
        <v>851</v>
      </c>
      <c r="B1" s="992"/>
      <c r="C1" s="992"/>
      <c r="D1" s="992"/>
      <c r="E1" s="992"/>
      <c r="F1" s="992"/>
      <c r="G1" s="993"/>
    </row>
    <row r="2" spans="1:7" ht="19">
      <c r="A2" s="859" t="s">
        <v>852</v>
      </c>
      <c r="B2" s="860" t="s">
        <v>65</v>
      </c>
      <c r="C2" s="861" t="s">
        <v>66</v>
      </c>
      <c r="D2" s="861" t="s">
        <v>853</v>
      </c>
      <c r="E2" s="862">
        <v>0.15</v>
      </c>
      <c r="F2" s="862">
        <v>0.1</v>
      </c>
      <c r="G2" s="863">
        <v>0.05</v>
      </c>
    </row>
    <row r="3" spans="1:7" ht="16">
      <c r="A3" s="566"/>
      <c r="B3" s="561" t="s">
        <v>854</v>
      </c>
      <c r="C3" s="233"/>
      <c r="D3" s="234"/>
      <c r="E3" s="233"/>
      <c r="F3" s="233"/>
      <c r="G3" s="562"/>
    </row>
    <row r="4" spans="1:7" ht="18">
      <c r="A4" s="567"/>
      <c r="B4" s="542" t="s">
        <v>855</v>
      </c>
      <c r="C4" s="44">
        <v>117104761</v>
      </c>
      <c r="D4" s="43" t="s">
        <v>856</v>
      </c>
      <c r="E4" s="142">
        <v>197.4</v>
      </c>
      <c r="F4" s="268">
        <v>171.70000000000002</v>
      </c>
      <c r="G4" s="626">
        <v>154.5</v>
      </c>
    </row>
    <row r="5" spans="1:7" ht="18">
      <c r="A5" s="568"/>
      <c r="B5" s="563" t="s">
        <v>857</v>
      </c>
      <c r="C5" s="280">
        <v>117104762</v>
      </c>
      <c r="D5" s="281" t="s">
        <v>858</v>
      </c>
      <c r="E5" s="142">
        <v>243.9</v>
      </c>
      <c r="F5" s="268">
        <v>212.20000000000002</v>
      </c>
      <c r="G5" s="626">
        <v>191</v>
      </c>
    </row>
    <row r="6" spans="1:7" ht="18">
      <c r="A6" s="568"/>
      <c r="B6" s="564" t="s">
        <v>859</v>
      </c>
      <c r="C6" s="401">
        <v>117104767</v>
      </c>
      <c r="D6" s="402" t="s">
        <v>860</v>
      </c>
      <c r="E6" s="142">
        <v>227.4</v>
      </c>
      <c r="F6" s="338">
        <v>197.8</v>
      </c>
      <c r="G6" s="626">
        <v>178</v>
      </c>
    </row>
    <row r="7" spans="1:7" ht="18">
      <c r="A7" s="568"/>
      <c r="B7" s="563" t="s">
        <v>861</v>
      </c>
      <c r="C7" s="280">
        <v>117104766</v>
      </c>
      <c r="D7" s="281" t="s">
        <v>862</v>
      </c>
      <c r="E7" s="142">
        <v>246.4</v>
      </c>
      <c r="F7" s="565">
        <v>214.4</v>
      </c>
      <c r="G7" s="626">
        <v>193</v>
      </c>
    </row>
    <row r="8" spans="1:7" ht="16">
      <c r="A8" s="226" t="s">
        <v>153</v>
      </c>
      <c r="B8" s="236"/>
      <c r="C8" s="236"/>
      <c r="D8" s="236"/>
      <c r="E8" s="236"/>
      <c r="F8" s="236"/>
      <c r="G8" s="236"/>
    </row>
    <row r="9" spans="1:7" ht="19">
      <c r="A9" s="808" t="s">
        <v>863</v>
      </c>
      <c r="B9" s="409" t="s">
        <v>65</v>
      </c>
      <c r="C9" s="207" t="s">
        <v>66</v>
      </c>
      <c r="D9" s="207" t="s">
        <v>864</v>
      </c>
      <c r="E9" s="208">
        <v>0.15</v>
      </c>
      <c r="F9" s="208">
        <v>0.1</v>
      </c>
      <c r="G9" s="809">
        <v>0.05</v>
      </c>
    </row>
    <row r="10" spans="1:7" ht="16">
      <c r="A10" s="560"/>
      <c r="B10" s="540" t="s">
        <v>865</v>
      </c>
      <c r="C10" s="4"/>
      <c r="D10" s="5"/>
      <c r="E10" s="4"/>
      <c r="F10" s="4"/>
      <c r="G10" s="541"/>
    </row>
    <row r="11" spans="1:7" ht="24" customHeight="1">
      <c r="A11" s="64"/>
      <c r="B11" s="542" t="s">
        <v>866</v>
      </c>
      <c r="C11" s="44">
        <v>117104994</v>
      </c>
      <c r="D11" s="43" t="s">
        <v>867</v>
      </c>
      <c r="E11" s="142">
        <v>532</v>
      </c>
      <c r="F11" s="268">
        <v>462.8</v>
      </c>
      <c r="G11" s="626">
        <v>416.5</v>
      </c>
    </row>
    <row r="12" spans="1:7" ht="24" customHeight="1">
      <c r="A12" s="64"/>
      <c r="B12" s="542" t="s">
        <v>868</v>
      </c>
      <c r="C12" s="44">
        <v>117104386</v>
      </c>
      <c r="D12" s="43" t="s">
        <v>869</v>
      </c>
      <c r="E12" s="142">
        <v>564.5</v>
      </c>
      <c r="F12" s="268">
        <v>491.1</v>
      </c>
      <c r="G12" s="626">
        <v>442</v>
      </c>
    </row>
    <row r="13" spans="1:7" ht="16">
      <c r="A13" s="136"/>
      <c r="B13" s="552" t="s">
        <v>85</v>
      </c>
      <c r="C13" s="139"/>
      <c r="D13" s="139" t="s">
        <v>138</v>
      </c>
      <c r="E13" s="140"/>
      <c r="F13" s="63" t="s">
        <v>73</v>
      </c>
      <c r="G13" s="553"/>
    </row>
    <row r="14" spans="1:7" ht="16">
      <c r="A14" s="136"/>
      <c r="B14" s="137" t="s">
        <v>189</v>
      </c>
      <c r="C14" s="138"/>
      <c r="D14" s="840" t="s">
        <v>190</v>
      </c>
      <c r="E14" s="839"/>
      <c r="F14" s="831">
        <v>157.5</v>
      </c>
      <c r="G14" s="832"/>
    </row>
    <row r="15" spans="1:7" ht="21" customHeight="1">
      <c r="A15" s="133" t="s">
        <v>153</v>
      </c>
      <c r="B15" s="47"/>
      <c r="C15" s="47"/>
      <c r="D15" s="47"/>
      <c r="E15" s="47"/>
      <c r="F15" s="47"/>
      <c r="G15" s="236"/>
    </row>
    <row r="16" spans="1:7" ht="19">
      <c r="A16" s="630" t="s">
        <v>870</v>
      </c>
      <c r="B16" s="185" t="s">
        <v>65</v>
      </c>
      <c r="C16" s="185" t="s">
        <v>66</v>
      </c>
      <c r="D16" s="185" t="s">
        <v>864</v>
      </c>
      <c r="E16" s="810">
        <v>0.15</v>
      </c>
      <c r="F16" s="811">
        <v>0.1</v>
      </c>
      <c r="G16" s="812">
        <v>0.05</v>
      </c>
    </row>
    <row r="17" spans="1:7" ht="16">
      <c r="A17" s="559"/>
      <c r="B17" s="554" t="s">
        <v>871</v>
      </c>
      <c r="C17" s="150"/>
      <c r="D17" s="555"/>
      <c r="E17" s="4"/>
      <c r="F17" s="4"/>
      <c r="G17" s="547"/>
    </row>
    <row r="18" spans="1:7" ht="24" customHeight="1">
      <c r="A18" s="64"/>
      <c r="B18" s="556" t="s">
        <v>872</v>
      </c>
      <c r="C18" s="196">
        <v>117105174</v>
      </c>
      <c r="D18" s="195" t="s">
        <v>873</v>
      </c>
      <c r="E18" s="142">
        <v>402.3</v>
      </c>
      <c r="F18" s="268">
        <v>350</v>
      </c>
      <c r="G18" s="626">
        <v>315</v>
      </c>
    </row>
    <row r="19" spans="1:7" ht="24" customHeight="1">
      <c r="A19" s="64"/>
      <c r="B19" s="556" t="s">
        <v>874</v>
      </c>
      <c r="C19" s="196">
        <v>117105180</v>
      </c>
      <c r="D19" s="195" t="s">
        <v>875</v>
      </c>
      <c r="E19" s="142">
        <v>457.8</v>
      </c>
      <c r="F19" s="268">
        <v>398.3</v>
      </c>
      <c r="G19" s="626">
        <v>358.5</v>
      </c>
    </row>
    <row r="20" spans="1:7" ht="24" customHeight="1">
      <c r="A20" s="64"/>
      <c r="B20" s="556" t="s">
        <v>876</v>
      </c>
      <c r="C20" s="196">
        <v>117105179</v>
      </c>
      <c r="D20" s="195" t="s">
        <v>877</v>
      </c>
      <c r="E20" s="142">
        <v>457.8</v>
      </c>
      <c r="F20" s="268">
        <v>398.3</v>
      </c>
      <c r="G20" s="626">
        <v>358.5</v>
      </c>
    </row>
    <row r="21" spans="1:7" ht="24" customHeight="1">
      <c r="A21" s="64"/>
      <c r="B21" s="543" t="s">
        <v>878</v>
      </c>
      <c r="C21" s="283">
        <v>117104546</v>
      </c>
      <c r="D21" s="284" t="s">
        <v>879</v>
      </c>
      <c r="E21" s="142">
        <v>512.20000000000005</v>
      </c>
      <c r="F21" s="268">
        <v>445.6</v>
      </c>
      <c r="G21" s="626">
        <v>401</v>
      </c>
    </row>
    <row r="22" spans="1:7" ht="24" customHeight="1">
      <c r="A22" s="64"/>
      <c r="B22" s="584" t="s">
        <v>880</v>
      </c>
      <c r="C22" s="372" t="s">
        <v>59</v>
      </c>
      <c r="D22" s="640" t="s">
        <v>881</v>
      </c>
      <c r="E22" s="142">
        <v>586.20000000000005</v>
      </c>
      <c r="F22" s="338">
        <v>510</v>
      </c>
      <c r="G22" s="626">
        <v>459</v>
      </c>
    </row>
    <row r="23" spans="1:7" ht="24" customHeight="1">
      <c r="A23" s="64"/>
      <c r="B23" s="584" t="s">
        <v>882</v>
      </c>
      <c r="C23" s="372">
        <v>117104610</v>
      </c>
      <c r="D23" s="640" t="s">
        <v>883</v>
      </c>
      <c r="E23" s="142">
        <v>586.20000000000005</v>
      </c>
      <c r="F23" s="338">
        <v>510</v>
      </c>
      <c r="G23" s="626">
        <v>459</v>
      </c>
    </row>
    <row r="24" spans="1:7" ht="24" customHeight="1">
      <c r="A24" s="64"/>
      <c r="B24" s="584" t="s">
        <v>884</v>
      </c>
      <c r="C24" s="372">
        <v>117105215</v>
      </c>
      <c r="D24" s="640" t="s">
        <v>885</v>
      </c>
      <c r="E24" s="142">
        <v>644.40000000000009</v>
      </c>
      <c r="F24" s="338">
        <v>560.6</v>
      </c>
      <c r="G24" s="626">
        <v>504.5</v>
      </c>
    </row>
    <row r="25" spans="1:7" ht="24" customHeight="1">
      <c r="A25" s="64"/>
      <c r="B25" s="584" t="s">
        <v>886</v>
      </c>
      <c r="C25" s="372">
        <v>117105130</v>
      </c>
      <c r="D25" s="640" t="s">
        <v>887</v>
      </c>
      <c r="E25" s="142">
        <v>644.40000000000009</v>
      </c>
      <c r="F25" s="338">
        <v>560.6</v>
      </c>
      <c r="G25" s="626">
        <v>504.5</v>
      </c>
    </row>
    <row r="26" spans="1:7" ht="24" customHeight="1">
      <c r="A26" s="64"/>
      <c r="B26" s="584" t="s">
        <v>888</v>
      </c>
      <c r="C26" s="372">
        <v>117103822</v>
      </c>
      <c r="D26" s="640" t="s">
        <v>889</v>
      </c>
      <c r="E26" s="142">
        <v>748.40000000000009</v>
      </c>
      <c r="F26" s="338">
        <v>651.1</v>
      </c>
      <c r="G26" s="626">
        <v>586</v>
      </c>
    </row>
    <row r="27" spans="1:7" ht="24" customHeight="1">
      <c r="A27" s="64"/>
      <c r="B27" s="584" t="s">
        <v>890</v>
      </c>
      <c r="C27" s="372" t="s">
        <v>59</v>
      </c>
      <c r="D27" s="640" t="s">
        <v>891</v>
      </c>
      <c r="E27" s="142">
        <v>776.6</v>
      </c>
      <c r="F27" s="338">
        <v>675.6</v>
      </c>
      <c r="G27" s="626">
        <v>608</v>
      </c>
    </row>
    <row r="28" spans="1:7" ht="24" customHeight="1">
      <c r="A28" s="64"/>
      <c r="B28" s="584" t="s">
        <v>892</v>
      </c>
      <c r="C28" s="372">
        <v>117105013</v>
      </c>
      <c r="D28" s="640" t="s">
        <v>893</v>
      </c>
      <c r="E28" s="142">
        <v>858.30000000000007</v>
      </c>
      <c r="F28" s="338">
        <v>746.7</v>
      </c>
      <c r="G28" s="626">
        <v>672</v>
      </c>
    </row>
    <row r="29" spans="1:7" ht="16">
      <c r="A29" s="136"/>
      <c r="B29" s="557" t="s">
        <v>85</v>
      </c>
      <c r="C29" s="6"/>
      <c r="D29" s="197" t="s">
        <v>138</v>
      </c>
      <c r="E29" s="842"/>
      <c r="F29" s="843" t="s">
        <v>73</v>
      </c>
      <c r="G29" s="844"/>
    </row>
    <row r="30" spans="1:7" ht="16">
      <c r="A30" s="104"/>
      <c r="B30" s="558" t="s">
        <v>189</v>
      </c>
      <c r="C30" s="246"/>
      <c r="D30" s="841" t="s">
        <v>190</v>
      </c>
      <c r="E30" s="773"/>
      <c r="F30" s="831">
        <v>120</v>
      </c>
      <c r="G30" s="832"/>
    </row>
    <row r="31" spans="1:7" ht="21" customHeight="1">
      <c r="A31" s="133" t="s">
        <v>153</v>
      </c>
      <c r="B31" s="47"/>
      <c r="C31" s="47"/>
      <c r="D31" s="47"/>
      <c r="E31" s="47"/>
      <c r="F31" s="47"/>
      <c r="G31" s="236"/>
    </row>
    <row r="32" spans="1:7" ht="19">
      <c r="A32" s="162" t="s">
        <v>894</v>
      </c>
      <c r="B32" s="409" t="s">
        <v>65</v>
      </c>
      <c r="C32" s="207" t="s">
        <v>66</v>
      </c>
      <c r="D32" s="207" t="s">
        <v>864</v>
      </c>
      <c r="E32" s="208">
        <v>0.15</v>
      </c>
      <c r="F32" s="208">
        <v>0.1</v>
      </c>
      <c r="G32" s="809">
        <v>0.05</v>
      </c>
    </row>
    <row r="33" spans="1:7" ht="16">
      <c r="A33" s="546"/>
      <c r="B33" s="540" t="s">
        <v>895</v>
      </c>
      <c r="C33" s="4"/>
      <c r="D33" s="5"/>
      <c r="E33" s="4"/>
      <c r="F33" s="4"/>
      <c r="G33" s="541"/>
    </row>
    <row r="34" spans="1:7" ht="24" customHeight="1">
      <c r="A34" s="64"/>
      <c r="B34" s="643" t="s">
        <v>896</v>
      </c>
      <c r="C34" s="644" t="s">
        <v>59</v>
      </c>
      <c r="D34" s="645" t="s">
        <v>897</v>
      </c>
      <c r="E34" s="142">
        <v>784.80000000000007</v>
      </c>
      <c r="F34" s="282">
        <v>682.80000000000007</v>
      </c>
      <c r="G34" s="626">
        <v>614.5</v>
      </c>
    </row>
    <row r="35" spans="1:7" ht="24" customHeight="1">
      <c r="A35" s="64"/>
      <c r="B35" s="459" t="s">
        <v>898</v>
      </c>
      <c r="C35" s="285">
        <v>117104377</v>
      </c>
      <c r="D35" s="646" t="s">
        <v>899</v>
      </c>
      <c r="E35" s="142">
        <v>784.80000000000007</v>
      </c>
      <c r="F35" s="282">
        <v>682.80000000000007</v>
      </c>
      <c r="G35" s="626">
        <v>614.5</v>
      </c>
    </row>
    <row r="36" spans="1:7" ht="24" customHeight="1">
      <c r="A36" s="64"/>
      <c r="B36" s="459" t="s">
        <v>900</v>
      </c>
      <c r="C36" s="285" t="s">
        <v>59</v>
      </c>
      <c r="D36" s="646" t="s">
        <v>875</v>
      </c>
      <c r="E36" s="142">
        <v>881.80000000000007</v>
      </c>
      <c r="F36" s="282">
        <v>767.2</v>
      </c>
      <c r="G36" s="626">
        <v>690.5</v>
      </c>
    </row>
    <row r="37" spans="1:7" ht="24" customHeight="1">
      <c r="A37" s="64"/>
      <c r="B37" s="564" t="s">
        <v>901</v>
      </c>
      <c r="C37" s="401">
        <v>117105183</v>
      </c>
      <c r="D37" s="647" t="s">
        <v>877</v>
      </c>
      <c r="E37" s="142">
        <v>881.80000000000007</v>
      </c>
      <c r="F37" s="282">
        <v>767.2</v>
      </c>
      <c r="G37" s="626">
        <v>690.5</v>
      </c>
    </row>
    <row r="38" spans="1:7" ht="24" customHeight="1">
      <c r="A38" s="64"/>
      <c r="B38" s="641" t="s">
        <v>902</v>
      </c>
      <c r="C38" s="187">
        <v>117105160</v>
      </c>
      <c r="D38" s="642" t="s">
        <v>903</v>
      </c>
      <c r="E38" s="142">
        <v>914.5</v>
      </c>
      <c r="F38" s="282">
        <v>795.6</v>
      </c>
      <c r="G38" s="626">
        <v>716</v>
      </c>
    </row>
    <row r="39" spans="1:7" ht="24" customHeight="1">
      <c r="A39" s="64"/>
      <c r="B39" s="542" t="s">
        <v>904</v>
      </c>
      <c r="C39" s="44">
        <v>117103148</v>
      </c>
      <c r="D39" s="43" t="s">
        <v>879</v>
      </c>
      <c r="E39" s="142">
        <v>914.5</v>
      </c>
      <c r="F39" s="282">
        <v>795.6</v>
      </c>
      <c r="G39" s="626">
        <v>716</v>
      </c>
    </row>
    <row r="40" spans="1:7" ht="24" customHeight="1">
      <c r="A40" s="64"/>
      <c r="B40" s="542" t="s">
        <v>905</v>
      </c>
      <c r="C40" s="44">
        <v>117104618</v>
      </c>
      <c r="D40" s="43" t="s">
        <v>906</v>
      </c>
      <c r="E40" s="142">
        <v>946.30000000000007</v>
      </c>
      <c r="F40" s="282">
        <v>823.30000000000007</v>
      </c>
      <c r="G40" s="626">
        <v>741</v>
      </c>
    </row>
    <row r="41" spans="1:7" ht="24" customHeight="1">
      <c r="A41" s="64"/>
      <c r="B41" s="542" t="s">
        <v>907</v>
      </c>
      <c r="C41" s="44">
        <v>117104769</v>
      </c>
      <c r="D41" s="43" t="s">
        <v>908</v>
      </c>
      <c r="E41" s="142">
        <v>946.30000000000007</v>
      </c>
      <c r="F41" s="282">
        <v>823.30000000000007</v>
      </c>
      <c r="G41" s="626">
        <v>741</v>
      </c>
    </row>
    <row r="42" spans="1:7" ht="24" customHeight="1">
      <c r="A42" s="64"/>
      <c r="B42" s="542" t="s">
        <v>909</v>
      </c>
      <c r="C42" s="44">
        <v>117104379</v>
      </c>
      <c r="D42" s="43" t="s">
        <v>889</v>
      </c>
      <c r="E42" s="142">
        <v>1083</v>
      </c>
      <c r="F42" s="282">
        <v>942.2</v>
      </c>
      <c r="G42" s="626">
        <v>848</v>
      </c>
    </row>
    <row r="43" spans="1:7" ht="16">
      <c r="A43" s="136"/>
      <c r="B43" s="544" t="s">
        <v>85</v>
      </c>
      <c r="C43" s="6"/>
      <c r="D43" s="6" t="s">
        <v>138</v>
      </c>
      <c r="E43" s="140"/>
      <c r="F43" s="63" t="s">
        <v>73</v>
      </c>
      <c r="G43" s="553"/>
    </row>
    <row r="44" spans="1:7" ht="16">
      <c r="A44" s="104"/>
      <c r="B44" s="545" t="s">
        <v>189</v>
      </c>
      <c r="C44" s="246"/>
      <c r="D44" s="602" t="s">
        <v>190</v>
      </c>
      <c r="E44" s="773"/>
      <c r="F44" s="831">
        <v>212.5</v>
      </c>
      <c r="G44" s="832"/>
    </row>
    <row r="45" spans="1:7" ht="21" customHeight="1">
      <c r="A45" s="133" t="s">
        <v>153</v>
      </c>
      <c r="B45" s="47"/>
      <c r="C45" s="47"/>
      <c r="D45" s="47"/>
      <c r="E45" s="47"/>
      <c r="F45" s="47"/>
      <c r="G45" s="236"/>
    </row>
    <row r="46" spans="1:7" ht="19">
      <c r="A46" s="813" t="s">
        <v>910</v>
      </c>
      <c r="B46" s="631" t="s">
        <v>65</v>
      </c>
      <c r="C46" s="632" t="s">
        <v>66</v>
      </c>
      <c r="D46" s="632" t="s">
        <v>864</v>
      </c>
      <c r="E46" s="208">
        <v>0.15</v>
      </c>
      <c r="F46" s="208">
        <v>0.1</v>
      </c>
      <c r="G46" s="809">
        <v>0.05</v>
      </c>
    </row>
    <row r="47" spans="1:7" ht="16">
      <c r="A47" s="549"/>
      <c r="B47" s="554" t="s">
        <v>911</v>
      </c>
      <c r="C47" s="150"/>
      <c r="D47" s="555"/>
      <c r="E47" s="4"/>
      <c r="F47" s="4"/>
      <c r="G47" s="541"/>
    </row>
    <row r="48" spans="1:7" ht="24" customHeight="1">
      <c r="A48" s="64"/>
      <c r="B48" s="459" t="s">
        <v>912</v>
      </c>
      <c r="C48" s="285">
        <v>117104380</v>
      </c>
      <c r="D48" s="286" t="s">
        <v>899</v>
      </c>
      <c r="E48" s="142">
        <v>869.1</v>
      </c>
      <c r="F48" s="648">
        <v>756.1</v>
      </c>
      <c r="G48" s="626">
        <v>680.5</v>
      </c>
    </row>
    <row r="49" spans="1:7" ht="24" customHeight="1">
      <c r="A49" s="64"/>
      <c r="B49" s="459" t="s">
        <v>913</v>
      </c>
      <c r="C49" s="285" t="s">
        <v>59</v>
      </c>
      <c r="D49" s="286" t="s">
        <v>875</v>
      </c>
      <c r="E49" s="142">
        <v>901</v>
      </c>
      <c r="F49" s="648">
        <v>783.90000000000009</v>
      </c>
      <c r="G49" s="626">
        <v>705.5</v>
      </c>
    </row>
    <row r="50" spans="1:7" ht="24" customHeight="1">
      <c r="A50" s="64"/>
      <c r="B50" s="459" t="s">
        <v>914</v>
      </c>
      <c r="C50" s="285">
        <v>117104381</v>
      </c>
      <c r="D50" s="286" t="s">
        <v>877</v>
      </c>
      <c r="E50" s="142">
        <v>901</v>
      </c>
      <c r="F50" s="648">
        <v>783.90000000000009</v>
      </c>
      <c r="G50" s="626">
        <v>705.5</v>
      </c>
    </row>
    <row r="51" spans="1:7" ht="24" customHeight="1">
      <c r="A51" s="64"/>
      <c r="B51" s="459" t="s">
        <v>915</v>
      </c>
      <c r="C51" s="285">
        <v>117104382</v>
      </c>
      <c r="D51" s="286" t="s">
        <v>879</v>
      </c>
      <c r="E51" s="142">
        <v>1100.9000000000001</v>
      </c>
      <c r="F51" s="648">
        <v>957.80000000000007</v>
      </c>
      <c r="G51" s="626">
        <v>862</v>
      </c>
    </row>
    <row r="52" spans="1:7" ht="24" customHeight="1">
      <c r="A52" s="64"/>
      <c r="B52" s="459" t="s">
        <v>916</v>
      </c>
      <c r="C52" s="285">
        <v>117105285</v>
      </c>
      <c r="D52" s="286" t="s">
        <v>906</v>
      </c>
      <c r="E52" s="142">
        <v>1165.4000000000001</v>
      </c>
      <c r="F52" s="648">
        <v>1013.9000000000001</v>
      </c>
      <c r="G52" s="626">
        <v>912.5</v>
      </c>
    </row>
    <row r="53" spans="1:7" ht="24" customHeight="1">
      <c r="A53" s="64"/>
      <c r="B53" s="459" t="s">
        <v>917</v>
      </c>
      <c r="C53" s="285">
        <v>117104383</v>
      </c>
      <c r="D53" s="286" t="s">
        <v>908</v>
      </c>
      <c r="E53" s="204">
        <v>1165.4000000000001</v>
      </c>
      <c r="F53" s="867">
        <v>1013.9000000000001</v>
      </c>
      <c r="G53" s="738">
        <v>912.5</v>
      </c>
    </row>
    <row r="54" spans="1:7" ht="16">
      <c r="A54" s="136"/>
      <c r="B54" s="544" t="s">
        <v>85</v>
      </c>
      <c r="C54" s="6"/>
      <c r="D54" s="866" t="s">
        <v>138</v>
      </c>
      <c r="E54" s="864"/>
      <c r="F54" s="865" t="s">
        <v>73</v>
      </c>
      <c r="G54" s="588"/>
    </row>
    <row r="55" spans="1:7" ht="16">
      <c r="A55" s="136"/>
      <c r="B55" s="545" t="s">
        <v>189</v>
      </c>
      <c r="C55" s="246"/>
      <c r="D55" s="602" t="s">
        <v>190</v>
      </c>
      <c r="E55" s="868"/>
      <c r="F55" s="869">
        <v>286.5</v>
      </c>
      <c r="G55" s="870"/>
    </row>
    <row r="56" spans="1:7" ht="21" customHeight="1">
      <c r="A56" s="133" t="s">
        <v>153</v>
      </c>
      <c r="B56" s="47"/>
      <c r="C56" s="47"/>
      <c r="D56" s="47"/>
      <c r="E56" s="47"/>
      <c r="F56" s="47"/>
      <c r="G56" s="236"/>
    </row>
    <row r="57" spans="1:7" ht="19">
      <c r="A57" s="162" t="s">
        <v>918</v>
      </c>
      <c r="B57" s="206" t="s">
        <v>65</v>
      </c>
      <c r="C57" s="814" t="s">
        <v>66</v>
      </c>
      <c r="D57" s="814" t="s">
        <v>138</v>
      </c>
      <c r="E57" s="815">
        <v>0.15</v>
      </c>
      <c r="F57" s="815">
        <v>0.1</v>
      </c>
      <c r="G57" s="816">
        <v>0.05</v>
      </c>
    </row>
    <row r="58" spans="1:7" ht="16">
      <c r="A58" s="549"/>
      <c r="B58" s="540" t="s">
        <v>919</v>
      </c>
      <c r="C58" s="45"/>
      <c r="D58" s="45"/>
      <c r="E58" s="45"/>
      <c r="F58" s="45"/>
      <c r="G58" s="551"/>
    </row>
    <row r="59" spans="1:7" ht="24">
      <c r="A59" s="238"/>
      <c r="B59" s="488" t="s">
        <v>920</v>
      </c>
      <c r="C59" s="42">
        <v>117104978</v>
      </c>
      <c r="D59" s="37" t="s">
        <v>921</v>
      </c>
      <c r="E59" s="142">
        <v>377.6</v>
      </c>
      <c r="F59" s="339">
        <v>328.5</v>
      </c>
      <c r="G59" s="626">
        <v>295.5</v>
      </c>
    </row>
    <row r="60" spans="1:7" ht="24">
      <c r="A60" s="238"/>
      <c r="B60" s="488" t="s">
        <v>922</v>
      </c>
      <c r="C60" s="42">
        <v>117104979</v>
      </c>
      <c r="D60" s="37" t="s">
        <v>923</v>
      </c>
      <c r="E60" s="142">
        <v>471.8</v>
      </c>
      <c r="F60" s="339">
        <v>410.5</v>
      </c>
      <c r="G60" s="626">
        <v>369.5</v>
      </c>
    </row>
    <row r="61" spans="1:7" ht="24">
      <c r="A61" s="238"/>
      <c r="B61" s="488" t="s">
        <v>924</v>
      </c>
      <c r="C61" s="42">
        <v>117105314</v>
      </c>
      <c r="D61" s="37" t="s">
        <v>925</v>
      </c>
      <c r="E61" s="142">
        <v>506.90000000000003</v>
      </c>
      <c r="F61" s="339">
        <v>441</v>
      </c>
      <c r="G61" s="626">
        <v>397</v>
      </c>
    </row>
    <row r="62" spans="1:7" ht="24">
      <c r="A62" s="238"/>
      <c r="B62" s="488" t="s">
        <v>926</v>
      </c>
      <c r="C62" s="42">
        <v>117104980</v>
      </c>
      <c r="D62" s="37" t="s">
        <v>927</v>
      </c>
      <c r="E62" s="142">
        <v>506.90000000000003</v>
      </c>
      <c r="F62" s="339">
        <v>441</v>
      </c>
      <c r="G62" s="626">
        <v>397</v>
      </c>
    </row>
    <row r="63" spans="1:7" ht="24">
      <c r="A63" s="238"/>
      <c r="B63" s="488" t="s">
        <v>928</v>
      </c>
      <c r="C63" s="42">
        <v>117104981</v>
      </c>
      <c r="D63" s="37" t="s">
        <v>929</v>
      </c>
      <c r="E63" s="142">
        <v>553.4</v>
      </c>
      <c r="F63" s="339">
        <v>481.5</v>
      </c>
      <c r="G63" s="626">
        <v>433.5</v>
      </c>
    </row>
    <row r="64" spans="1:7" ht="24">
      <c r="A64" s="238"/>
      <c r="B64" s="488" t="s">
        <v>930</v>
      </c>
      <c r="C64" s="42">
        <v>117105315</v>
      </c>
      <c r="D64" s="37" t="s">
        <v>931</v>
      </c>
      <c r="E64" s="142">
        <v>590.20000000000005</v>
      </c>
      <c r="F64" s="339">
        <v>513.5</v>
      </c>
      <c r="G64" s="626">
        <v>462</v>
      </c>
    </row>
    <row r="65" spans="1:7" ht="24">
      <c r="A65" s="238"/>
      <c r="B65" s="488" t="s">
        <v>932</v>
      </c>
      <c r="C65" s="42">
        <v>117104982</v>
      </c>
      <c r="D65" s="37" t="s">
        <v>933</v>
      </c>
      <c r="E65" s="142">
        <v>590.20000000000005</v>
      </c>
      <c r="F65" s="339">
        <v>513.5</v>
      </c>
      <c r="G65" s="626">
        <v>462</v>
      </c>
    </row>
    <row r="66" spans="1:7" ht="24">
      <c r="A66" s="238"/>
      <c r="B66" s="488" t="s">
        <v>934</v>
      </c>
      <c r="C66" s="42">
        <v>117104983</v>
      </c>
      <c r="D66" s="37" t="s">
        <v>935</v>
      </c>
      <c r="E66" s="142">
        <v>825.30000000000007</v>
      </c>
      <c r="F66" s="339">
        <v>718</v>
      </c>
      <c r="G66" s="626">
        <v>646</v>
      </c>
    </row>
    <row r="67" spans="1:7" ht="24">
      <c r="A67" s="238"/>
      <c r="B67" s="488" t="s">
        <v>936</v>
      </c>
      <c r="C67" s="42">
        <v>117104984</v>
      </c>
      <c r="D67" s="37" t="s">
        <v>937</v>
      </c>
      <c r="E67" s="142">
        <v>873</v>
      </c>
      <c r="F67" s="339">
        <v>759.5</v>
      </c>
      <c r="G67" s="626">
        <v>683.5</v>
      </c>
    </row>
    <row r="68" spans="1:7" ht="24">
      <c r="A68" s="238"/>
      <c r="B68" s="488" t="s">
        <v>938</v>
      </c>
      <c r="C68" s="42">
        <v>117104985</v>
      </c>
      <c r="D68" s="37" t="s">
        <v>939</v>
      </c>
      <c r="E68" s="142">
        <v>942.5</v>
      </c>
      <c r="F68" s="339">
        <v>820</v>
      </c>
      <c r="G68" s="626">
        <v>738</v>
      </c>
    </row>
    <row r="69" spans="1:7" ht="16">
      <c r="A69" s="136"/>
      <c r="B69" s="552" t="s">
        <v>85</v>
      </c>
      <c r="C69" s="139"/>
      <c r="D69" s="139" t="s">
        <v>138</v>
      </c>
      <c r="E69" s="140"/>
      <c r="F69" s="63" t="s">
        <v>73</v>
      </c>
      <c r="G69" s="553"/>
    </row>
    <row r="70" spans="1:7" ht="16">
      <c r="A70" s="136"/>
      <c r="B70" s="137" t="s">
        <v>189</v>
      </c>
      <c r="C70" s="138"/>
      <c r="D70" s="840" t="s">
        <v>190</v>
      </c>
      <c r="E70" s="839"/>
      <c r="F70" s="831">
        <v>91.5</v>
      </c>
      <c r="G70" s="832"/>
    </row>
    <row r="71" spans="1:7" ht="21" customHeight="1">
      <c r="A71" s="133" t="s">
        <v>153</v>
      </c>
      <c r="B71" s="47"/>
      <c r="C71" s="47"/>
      <c r="D71" s="47"/>
      <c r="E71" s="47"/>
      <c r="F71" s="47"/>
      <c r="G71" s="236"/>
    </row>
    <row r="72" spans="1:7" ht="19">
      <c r="A72" s="808" t="s">
        <v>940</v>
      </c>
      <c r="B72" s="476" t="s">
        <v>65</v>
      </c>
      <c r="C72" s="477" t="s">
        <v>66</v>
      </c>
      <c r="D72" s="477" t="s">
        <v>864</v>
      </c>
      <c r="E72" s="817">
        <v>0.15</v>
      </c>
      <c r="F72" s="817">
        <v>0.1</v>
      </c>
      <c r="G72" s="818">
        <v>0.05</v>
      </c>
    </row>
    <row r="73" spans="1:7" ht="16">
      <c r="A73" s="546"/>
      <c r="B73" s="540" t="s">
        <v>941</v>
      </c>
      <c r="C73" s="4"/>
      <c r="D73" s="5"/>
      <c r="E73" s="4"/>
      <c r="F73" s="4"/>
      <c r="G73" s="541"/>
    </row>
    <row r="74" spans="1:7" ht="24" customHeight="1">
      <c r="A74" s="64"/>
      <c r="B74" s="459" t="s">
        <v>942</v>
      </c>
      <c r="C74" s="42">
        <v>117104402</v>
      </c>
      <c r="D74" s="286" t="s">
        <v>943</v>
      </c>
      <c r="E74" s="142">
        <v>564.5</v>
      </c>
      <c r="F74" s="648">
        <v>491.1</v>
      </c>
      <c r="G74" s="626">
        <v>442</v>
      </c>
    </row>
    <row r="75" spans="1:7" ht="24" customHeight="1">
      <c r="A75" s="64"/>
      <c r="B75" s="459" t="s">
        <v>944</v>
      </c>
      <c r="C75" s="42" t="s">
        <v>59</v>
      </c>
      <c r="D75" s="286" t="s">
        <v>945</v>
      </c>
      <c r="E75" s="142">
        <v>570.9</v>
      </c>
      <c r="F75" s="648">
        <v>496.70000000000005</v>
      </c>
      <c r="G75" s="626">
        <v>447</v>
      </c>
    </row>
    <row r="76" spans="1:7" ht="24" customHeight="1">
      <c r="A76" s="64"/>
      <c r="B76" s="459" t="s">
        <v>946</v>
      </c>
      <c r="C76" s="42">
        <v>117104623</v>
      </c>
      <c r="D76" s="336" t="s">
        <v>947</v>
      </c>
      <c r="E76" s="142">
        <v>700.5</v>
      </c>
      <c r="F76" s="648">
        <v>609.4</v>
      </c>
      <c r="G76" s="626">
        <v>548.5</v>
      </c>
    </row>
    <row r="77" spans="1:7" ht="24" customHeight="1">
      <c r="A77" s="64"/>
      <c r="B77" s="459" t="s">
        <v>948</v>
      </c>
      <c r="C77" s="42">
        <v>117104622</v>
      </c>
      <c r="D77" s="336" t="s">
        <v>949</v>
      </c>
      <c r="E77" s="142">
        <v>700.5</v>
      </c>
      <c r="F77" s="648">
        <v>609.4</v>
      </c>
      <c r="G77" s="626">
        <v>548.5</v>
      </c>
    </row>
    <row r="78" spans="1:7" s="221" customFormat="1" ht="24" customHeight="1">
      <c r="A78" s="318"/>
      <c r="B78" s="459" t="s">
        <v>950</v>
      </c>
      <c r="C78" s="42">
        <v>117105343</v>
      </c>
      <c r="D78" s="336" t="s">
        <v>951</v>
      </c>
      <c r="E78" s="142">
        <v>717.1</v>
      </c>
      <c r="F78" s="648">
        <v>623.90000000000009</v>
      </c>
      <c r="G78" s="626">
        <v>561.5</v>
      </c>
    </row>
    <row r="79" spans="1:7" ht="16">
      <c r="A79" s="136"/>
      <c r="B79" s="544" t="s">
        <v>85</v>
      </c>
      <c r="C79" s="6"/>
      <c r="D79" s="6" t="s">
        <v>138</v>
      </c>
      <c r="E79" s="140"/>
      <c r="F79" s="63" t="s">
        <v>73</v>
      </c>
      <c r="G79" s="553"/>
    </row>
    <row r="80" spans="1:7" ht="16">
      <c r="A80" s="104"/>
      <c r="B80" s="545" t="s">
        <v>189</v>
      </c>
      <c r="C80" s="246"/>
      <c r="D80" s="602" t="s">
        <v>190</v>
      </c>
      <c r="E80" s="773"/>
      <c r="F80" s="831">
        <v>178</v>
      </c>
      <c r="G80" s="832"/>
    </row>
    <row r="81" spans="1:7" ht="21" customHeight="1">
      <c r="A81" s="251" t="s">
        <v>153</v>
      </c>
      <c r="B81" s="47"/>
      <c r="C81" s="47"/>
      <c r="D81" s="47"/>
      <c r="E81" s="47"/>
      <c r="F81" s="454"/>
      <c r="G81" s="236"/>
    </row>
    <row r="82" spans="1:7" ht="19">
      <c r="A82" s="819" t="s">
        <v>952</v>
      </c>
      <c r="B82" s="185" t="s">
        <v>65</v>
      </c>
      <c r="C82" s="185" t="s">
        <v>66</v>
      </c>
      <c r="D82" s="185" t="s">
        <v>953</v>
      </c>
      <c r="E82" s="812">
        <v>0.15</v>
      </c>
      <c r="F82" s="812">
        <v>0.1</v>
      </c>
      <c r="G82" s="812">
        <v>0.05</v>
      </c>
    </row>
    <row r="83" spans="1:7" ht="16">
      <c r="A83" s="549"/>
      <c r="B83" s="554" t="s">
        <v>954</v>
      </c>
      <c r="C83" s="150"/>
      <c r="D83" s="555"/>
      <c r="E83" s="150"/>
      <c r="F83" s="150"/>
      <c r="G83" s="547"/>
    </row>
    <row r="84" spans="1:7" ht="24" customHeight="1">
      <c r="A84" s="64"/>
      <c r="B84" s="459" t="s">
        <v>955</v>
      </c>
      <c r="C84" s="285">
        <v>117104387</v>
      </c>
      <c r="D84" s="286" t="s">
        <v>945</v>
      </c>
      <c r="E84" s="142">
        <v>595.20000000000005</v>
      </c>
      <c r="F84" s="648">
        <v>517.80000000000007</v>
      </c>
      <c r="G84" s="626">
        <v>466</v>
      </c>
    </row>
    <row r="85" spans="1:7" ht="24" customHeight="1">
      <c r="A85" s="64"/>
      <c r="B85" s="459" t="s">
        <v>956</v>
      </c>
      <c r="C85" s="42" t="s">
        <v>59</v>
      </c>
      <c r="D85" s="286" t="s">
        <v>957</v>
      </c>
      <c r="E85" s="142">
        <v>726.1</v>
      </c>
      <c r="F85" s="648">
        <v>631.70000000000005</v>
      </c>
      <c r="G85" s="626">
        <v>568.5</v>
      </c>
    </row>
    <row r="86" spans="1:7" ht="24" customHeight="1">
      <c r="A86" s="64"/>
      <c r="B86" s="459" t="s">
        <v>958</v>
      </c>
      <c r="C86" s="42">
        <v>117105206</v>
      </c>
      <c r="D86" s="286" t="s">
        <v>959</v>
      </c>
      <c r="E86" s="142">
        <v>726.1</v>
      </c>
      <c r="F86" s="648">
        <v>631.70000000000005</v>
      </c>
      <c r="G86" s="626">
        <v>568.5</v>
      </c>
    </row>
    <row r="87" spans="1:7" ht="24" customHeight="1">
      <c r="A87" s="64"/>
      <c r="B87" s="459" t="s">
        <v>960</v>
      </c>
      <c r="C87" s="42">
        <v>117105267</v>
      </c>
      <c r="D87" s="286" t="s">
        <v>961</v>
      </c>
      <c r="E87" s="142">
        <v>765.1</v>
      </c>
      <c r="F87" s="648">
        <v>665.6</v>
      </c>
      <c r="G87" s="626">
        <v>599</v>
      </c>
    </row>
    <row r="88" spans="1:7" ht="24" customHeight="1">
      <c r="A88" s="64"/>
      <c r="B88" s="459" t="s">
        <v>962</v>
      </c>
      <c r="C88" s="42">
        <v>117104624</v>
      </c>
      <c r="D88" s="286" t="s">
        <v>951</v>
      </c>
      <c r="E88" s="142">
        <v>765.1</v>
      </c>
      <c r="F88" s="648">
        <v>665.6</v>
      </c>
      <c r="G88" s="626">
        <v>599</v>
      </c>
    </row>
    <row r="89" spans="1:7" ht="24" customHeight="1">
      <c r="A89" s="64"/>
      <c r="B89" s="459" t="s">
        <v>963</v>
      </c>
      <c r="C89" s="285">
        <v>117104390</v>
      </c>
      <c r="D89" s="286" t="s">
        <v>964</v>
      </c>
      <c r="E89" s="142">
        <v>797.6</v>
      </c>
      <c r="F89" s="648">
        <v>693.90000000000009</v>
      </c>
      <c r="G89" s="626">
        <v>624.5</v>
      </c>
    </row>
    <row r="90" spans="1:7" ht="16" customHeight="1">
      <c r="A90" s="64"/>
      <c r="B90" s="544" t="s">
        <v>85</v>
      </c>
      <c r="C90" s="6"/>
      <c r="D90" s="6" t="s">
        <v>138</v>
      </c>
      <c r="E90" s="140"/>
      <c r="F90" s="63" t="s">
        <v>73</v>
      </c>
      <c r="G90" s="553"/>
    </row>
    <row r="91" spans="1:7" ht="18">
      <c r="A91" s="550"/>
      <c r="B91" s="548" t="s">
        <v>189</v>
      </c>
      <c r="C91" s="246"/>
      <c r="D91" s="602" t="s">
        <v>190</v>
      </c>
      <c r="E91" s="773"/>
      <c r="F91" s="831">
        <v>203</v>
      </c>
      <c r="G91" s="832"/>
    </row>
    <row r="92" spans="1:7" ht="21" customHeight="1">
      <c r="A92" s="133" t="s">
        <v>153</v>
      </c>
      <c r="B92" s="47"/>
      <c r="C92" s="47"/>
      <c r="D92" s="47"/>
      <c r="E92" s="47"/>
      <c r="F92" s="47"/>
      <c r="G92" s="236"/>
    </row>
    <row r="93" spans="1:7" ht="19">
      <c r="A93" s="820" t="s">
        <v>965</v>
      </c>
      <c r="B93" s="476" t="s">
        <v>65</v>
      </c>
      <c r="C93" s="477" t="s">
        <v>66</v>
      </c>
      <c r="D93" s="477" t="s">
        <v>864</v>
      </c>
      <c r="E93" s="817">
        <v>0.15</v>
      </c>
      <c r="F93" s="817">
        <v>0.1</v>
      </c>
      <c r="G93" s="818">
        <v>0.05</v>
      </c>
    </row>
    <row r="94" spans="1:7" ht="16">
      <c r="A94" s="546"/>
      <c r="B94" s="540" t="s">
        <v>895</v>
      </c>
      <c r="C94" s="4"/>
      <c r="D94" s="5"/>
      <c r="E94" s="4"/>
      <c r="F94" s="4"/>
      <c r="G94" s="541"/>
    </row>
    <row r="95" spans="1:7" ht="24" customHeight="1">
      <c r="A95" s="65"/>
      <c r="B95" s="459" t="s">
        <v>966</v>
      </c>
      <c r="C95" s="369" t="s">
        <v>59</v>
      </c>
      <c r="D95" s="286" t="s">
        <v>967</v>
      </c>
      <c r="E95" s="142">
        <v>1108.5</v>
      </c>
      <c r="F95" s="648">
        <v>964.40000000000009</v>
      </c>
      <c r="G95" s="626">
        <v>868</v>
      </c>
    </row>
    <row r="96" spans="1:7" ht="24" customHeight="1">
      <c r="A96" s="65"/>
      <c r="B96" s="459" t="s">
        <v>968</v>
      </c>
      <c r="C96" s="369" t="s">
        <v>59</v>
      </c>
      <c r="D96" s="286" t="s">
        <v>945</v>
      </c>
      <c r="E96" s="142">
        <v>1108.5</v>
      </c>
      <c r="F96" s="648">
        <v>964.40000000000009</v>
      </c>
      <c r="G96" s="626">
        <v>868</v>
      </c>
    </row>
    <row r="97" spans="1:7" ht="24" customHeight="1">
      <c r="A97" s="65"/>
      <c r="B97" s="459" t="s">
        <v>969</v>
      </c>
      <c r="C97" s="285">
        <v>117105177</v>
      </c>
      <c r="D97" s="286" t="s">
        <v>970</v>
      </c>
      <c r="E97" s="142">
        <v>1165.4000000000001</v>
      </c>
      <c r="F97" s="648">
        <v>1013.9000000000001</v>
      </c>
      <c r="G97" s="626">
        <v>912.5</v>
      </c>
    </row>
    <row r="98" spans="1:7" ht="24" customHeight="1">
      <c r="A98" s="65"/>
      <c r="B98" s="459" t="s">
        <v>971</v>
      </c>
      <c r="C98" s="369" t="s">
        <v>59</v>
      </c>
      <c r="D98" s="286" t="s">
        <v>957</v>
      </c>
      <c r="E98" s="142">
        <v>1231.8000000000002</v>
      </c>
      <c r="F98" s="648">
        <v>1071.7</v>
      </c>
      <c r="G98" s="626">
        <v>964.5</v>
      </c>
    </row>
    <row r="99" spans="1:7" ht="24" customHeight="1">
      <c r="A99" s="65"/>
      <c r="B99" s="459" t="s">
        <v>972</v>
      </c>
      <c r="C99" s="369">
        <v>117104391</v>
      </c>
      <c r="D99" s="286" t="s">
        <v>959</v>
      </c>
      <c r="E99" s="142">
        <v>1231.8000000000002</v>
      </c>
      <c r="F99" s="648">
        <v>1071.7</v>
      </c>
      <c r="G99" s="626">
        <v>964.5</v>
      </c>
    </row>
    <row r="100" spans="1:7" ht="24" customHeight="1">
      <c r="A100" s="65"/>
      <c r="B100" s="459" t="s">
        <v>973</v>
      </c>
      <c r="C100" s="369" t="s">
        <v>59</v>
      </c>
      <c r="D100" s="286" t="s">
        <v>961</v>
      </c>
      <c r="E100" s="142">
        <v>1269.4000000000001</v>
      </c>
      <c r="F100" s="648">
        <v>1104.4000000000001</v>
      </c>
      <c r="G100" s="626">
        <v>994</v>
      </c>
    </row>
    <row r="101" spans="1:7" ht="24" customHeight="1">
      <c r="A101" s="65"/>
      <c r="B101" s="459" t="s">
        <v>974</v>
      </c>
      <c r="C101" s="369">
        <v>117104555</v>
      </c>
      <c r="D101" s="286" t="s">
        <v>951</v>
      </c>
      <c r="E101" s="142">
        <v>1269.4000000000001</v>
      </c>
      <c r="F101" s="648">
        <v>1104.4000000000001</v>
      </c>
      <c r="G101" s="626">
        <v>994</v>
      </c>
    </row>
    <row r="102" spans="1:7" ht="24" customHeight="1">
      <c r="A102" s="65"/>
      <c r="B102" s="584" t="s">
        <v>975</v>
      </c>
      <c r="C102" s="649">
        <v>117104395</v>
      </c>
      <c r="D102" s="650" t="s">
        <v>976</v>
      </c>
      <c r="E102" s="142">
        <v>1355.1000000000001</v>
      </c>
      <c r="F102" s="648">
        <v>1178.9000000000001</v>
      </c>
      <c r="G102" s="626">
        <v>1061</v>
      </c>
    </row>
    <row r="103" spans="1:7" ht="24" customHeight="1">
      <c r="A103" s="65"/>
      <c r="B103" s="584" t="s">
        <v>977</v>
      </c>
      <c r="C103" s="649">
        <v>117104554</v>
      </c>
      <c r="D103" s="650" t="s">
        <v>964</v>
      </c>
      <c r="E103" s="142">
        <v>1355.1000000000001</v>
      </c>
      <c r="F103" s="648">
        <v>1178.9000000000001</v>
      </c>
      <c r="G103" s="626">
        <v>1061</v>
      </c>
    </row>
    <row r="104" spans="1:7" ht="24" customHeight="1">
      <c r="A104" s="318"/>
      <c r="B104" s="459" t="s">
        <v>978</v>
      </c>
      <c r="C104" s="385">
        <v>117105171</v>
      </c>
      <c r="D104" s="286" t="s">
        <v>979</v>
      </c>
      <c r="E104" s="142">
        <v>1467.5</v>
      </c>
      <c r="F104" s="648">
        <v>1276.7</v>
      </c>
      <c r="G104" s="626">
        <v>1149</v>
      </c>
    </row>
    <row r="105" spans="1:7" ht="16">
      <c r="A105" s="136"/>
      <c r="B105" s="544" t="s">
        <v>85</v>
      </c>
      <c r="C105" s="6"/>
      <c r="D105" s="6" t="s">
        <v>138</v>
      </c>
      <c r="E105" s="140"/>
      <c r="F105" s="63" t="s">
        <v>73</v>
      </c>
      <c r="G105" s="553"/>
    </row>
    <row r="106" spans="1:7" ht="16">
      <c r="A106" s="104"/>
      <c r="B106" s="545" t="s">
        <v>189</v>
      </c>
      <c r="C106" s="246"/>
      <c r="D106" s="602" t="s">
        <v>190</v>
      </c>
      <c r="E106" s="773"/>
      <c r="F106" s="831">
        <v>314</v>
      </c>
      <c r="G106" s="832"/>
    </row>
    <row r="107" spans="1:7" ht="21" customHeight="1">
      <c r="A107" s="251" t="s">
        <v>153</v>
      </c>
      <c r="B107" s="47"/>
      <c r="C107" s="47"/>
      <c r="D107" s="47"/>
      <c r="E107" s="47"/>
      <c r="F107" s="47"/>
      <c r="G107" s="236"/>
    </row>
    <row r="108" spans="1:7" ht="19">
      <c r="A108" s="819" t="s">
        <v>980</v>
      </c>
      <c r="B108" s="185" t="s">
        <v>65</v>
      </c>
      <c r="C108" s="185" t="s">
        <v>66</v>
      </c>
      <c r="D108" s="837" t="s">
        <v>138</v>
      </c>
      <c r="E108" s="833"/>
      <c r="F108" s="836" t="s">
        <v>73</v>
      </c>
      <c r="G108" s="834" t="s">
        <v>59</v>
      </c>
    </row>
    <row r="109" spans="1:7" ht="24">
      <c r="A109" s="539"/>
      <c r="B109" s="821" t="s">
        <v>192</v>
      </c>
      <c r="C109" s="822"/>
      <c r="D109" s="823" t="s">
        <v>981</v>
      </c>
      <c r="E109" s="824"/>
      <c r="F109" s="835">
        <v>92.5</v>
      </c>
      <c r="G109" s="838"/>
    </row>
    <row r="110" spans="1:7" ht="18">
      <c r="A110" s="539"/>
      <c r="B110" s="826" t="s">
        <v>103</v>
      </c>
      <c r="C110" s="267"/>
      <c r="D110" s="827" t="s">
        <v>982</v>
      </c>
      <c r="E110" s="828"/>
      <c r="F110" s="684">
        <v>92.5</v>
      </c>
      <c r="G110" s="685"/>
    </row>
    <row r="111" spans="1:7" ht="38">
      <c r="A111" s="819" t="s">
        <v>983</v>
      </c>
      <c r="B111" s="185" t="s">
        <v>65</v>
      </c>
      <c r="C111" s="185" t="s">
        <v>66</v>
      </c>
      <c r="D111" s="185" t="s">
        <v>138</v>
      </c>
      <c r="E111" s="830">
        <v>0.15</v>
      </c>
      <c r="F111" s="812">
        <v>0.1</v>
      </c>
      <c r="G111" s="830">
        <v>0.05</v>
      </c>
    </row>
    <row r="112" spans="1:7" ht="18">
      <c r="A112" s="539"/>
      <c r="B112" s="823" t="s">
        <v>984</v>
      </c>
      <c r="C112" s="822" t="s">
        <v>985</v>
      </c>
      <c r="D112" s="829" t="s">
        <v>986</v>
      </c>
      <c r="E112" s="147">
        <v>48.5</v>
      </c>
      <c r="F112" s="825">
        <v>42.2</v>
      </c>
      <c r="G112" s="217">
        <v>38</v>
      </c>
    </row>
    <row r="113" spans="1:7" ht="18">
      <c r="A113" s="539"/>
      <c r="B113" s="537" t="s">
        <v>987</v>
      </c>
      <c r="C113" s="186" t="s">
        <v>988</v>
      </c>
      <c r="D113" s="189" t="s">
        <v>308</v>
      </c>
      <c r="E113" s="147">
        <v>48.5</v>
      </c>
      <c r="F113" s="265">
        <v>42.2</v>
      </c>
      <c r="G113" s="217">
        <v>38</v>
      </c>
    </row>
    <row r="114" spans="1:7" ht="18">
      <c r="A114" s="539"/>
      <c r="B114" s="537" t="s">
        <v>989</v>
      </c>
      <c r="C114" s="186" t="s">
        <v>990</v>
      </c>
      <c r="D114" s="189" t="s">
        <v>991</v>
      </c>
      <c r="E114" s="147">
        <v>217.10000000000002</v>
      </c>
      <c r="F114" s="265">
        <v>188.9</v>
      </c>
      <c r="G114" s="217">
        <v>170</v>
      </c>
    </row>
    <row r="115" spans="1:7" ht="18">
      <c r="A115" s="539"/>
      <c r="B115" s="537" t="s">
        <v>992</v>
      </c>
      <c r="C115" s="186" t="s">
        <v>993</v>
      </c>
      <c r="D115" s="538" t="s">
        <v>994</v>
      </c>
      <c r="E115" s="147">
        <v>48.5</v>
      </c>
      <c r="F115" s="265">
        <v>42.2</v>
      </c>
      <c r="G115" s="217">
        <v>38</v>
      </c>
    </row>
    <row r="116" spans="1:7" ht="18">
      <c r="A116" s="539"/>
      <c r="B116" s="537" t="s">
        <v>995</v>
      </c>
      <c r="C116" s="186" t="s">
        <v>996</v>
      </c>
      <c r="D116" s="189" t="s">
        <v>997</v>
      </c>
      <c r="E116" s="147">
        <v>48.5</v>
      </c>
      <c r="F116" s="265">
        <v>42.2</v>
      </c>
      <c r="G116" s="217">
        <v>38</v>
      </c>
    </row>
    <row r="117" spans="1:7" ht="18">
      <c r="A117" s="539"/>
      <c r="B117" s="537" t="s">
        <v>998</v>
      </c>
      <c r="C117" s="186" t="s">
        <v>999</v>
      </c>
      <c r="D117" s="189" t="s">
        <v>1000</v>
      </c>
      <c r="E117" s="147">
        <v>188.4</v>
      </c>
      <c r="F117" s="265">
        <v>163.9</v>
      </c>
      <c r="G117" s="217">
        <v>147.5</v>
      </c>
    </row>
    <row r="118" spans="1:7" ht="18">
      <c r="A118" s="539"/>
      <c r="B118" s="537" t="s">
        <v>1001</v>
      </c>
      <c r="C118" s="186" t="s">
        <v>1002</v>
      </c>
      <c r="D118" s="190" t="s">
        <v>1003</v>
      </c>
      <c r="E118" s="147">
        <v>188.4</v>
      </c>
      <c r="F118" s="265">
        <v>163.9</v>
      </c>
      <c r="G118" s="217">
        <v>147.5</v>
      </c>
    </row>
    <row r="119" spans="1:7" ht="18">
      <c r="A119" s="539"/>
      <c r="B119" s="266" t="s">
        <v>1004</v>
      </c>
      <c r="C119" s="287" t="s">
        <v>1005</v>
      </c>
      <c r="D119" s="266" t="s">
        <v>1006</v>
      </c>
      <c r="E119" s="147">
        <v>119.4</v>
      </c>
      <c r="F119" s="265">
        <v>103.9</v>
      </c>
      <c r="G119" s="217">
        <v>93.5</v>
      </c>
    </row>
    <row r="120" spans="1:7" ht="18">
      <c r="A120" s="539"/>
      <c r="B120" s="537" t="s">
        <v>1007</v>
      </c>
      <c r="C120" s="186" t="s">
        <v>1008</v>
      </c>
      <c r="D120" s="288" t="s">
        <v>1009</v>
      </c>
      <c r="E120" s="147">
        <v>282.90000000000003</v>
      </c>
      <c r="F120" s="265">
        <v>246.10000000000002</v>
      </c>
      <c r="G120" s="217">
        <v>221.5</v>
      </c>
    </row>
    <row r="121" spans="1:7" ht="18">
      <c r="A121" s="539"/>
      <c r="B121" s="537" t="s">
        <v>1010</v>
      </c>
      <c r="C121" s="186" t="s">
        <v>1011</v>
      </c>
      <c r="D121" s="188" t="s">
        <v>1012</v>
      </c>
      <c r="E121" s="147">
        <v>282.90000000000003</v>
      </c>
      <c r="F121" s="265">
        <v>246.10000000000002</v>
      </c>
      <c r="G121" s="217">
        <v>221.5</v>
      </c>
    </row>
    <row r="122" spans="1:7" ht="10.5" customHeight="1">
      <c r="A122" s="141"/>
      <c r="B122" s="191"/>
      <c r="C122" s="191"/>
      <c r="D122" s="191"/>
      <c r="E122" s="249"/>
      <c r="F122" s="249"/>
      <c r="G122" s="144"/>
    </row>
    <row r="123" spans="1:7" ht="31" customHeight="1">
      <c r="A123" s="989" t="s">
        <v>1013</v>
      </c>
      <c r="B123" s="990"/>
      <c r="C123" s="990"/>
      <c r="D123" s="990"/>
      <c r="E123" s="990"/>
      <c r="F123" s="990"/>
      <c r="G123" s="990"/>
    </row>
    <row r="124" spans="1:7" ht="19">
      <c r="A124" s="55" t="s">
        <v>1014</v>
      </c>
      <c r="B124" s="885" t="s">
        <v>65</v>
      </c>
      <c r="C124" s="885" t="s">
        <v>66</v>
      </c>
      <c r="D124" s="885" t="s">
        <v>1015</v>
      </c>
      <c r="E124" s="886">
        <v>0.15</v>
      </c>
      <c r="F124" s="887">
        <v>0.1</v>
      </c>
      <c r="G124" s="888">
        <v>0.05</v>
      </c>
    </row>
    <row r="125" spans="1:7" ht="16">
      <c r="A125" s="546"/>
      <c r="B125" s="871" t="s">
        <v>1016</v>
      </c>
      <c r="C125" s="872"/>
      <c r="D125" s="873"/>
      <c r="E125" s="872"/>
      <c r="F125" s="872"/>
      <c r="G125" s="874"/>
    </row>
    <row r="126" spans="1:7" ht="16">
      <c r="A126" s="883"/>
      <c r="B126" s="875" t="s">
        <v>1017</v>
      </c>
      <c r="C126" s="4"/>
      <c r="D126" s="5"/>
      <c r="E126" s="4"/>
      <c r="F126" s="4"/>
      <c r="G126" s="541"/>
    </row>
    <row r="127" spans="1:7" ht="16">
      <c r="A127" s="883"/>
      <c r="B127" s="876" t="s">
        <v>1018</v>
      </c>
      <c r="C127" s="652">
        <v>117102343</v>
      </c>
      <c r="D127" s="651" t="s">
        <v>1019</v>
      </c>
      <c r="E127" s="142">
        <v>311.60000000000002</v>
      </c>
      <c r="F127" s="268">
        <v>271.10000000000002</v>
      </c>
      <c r="G127" s="217">
        <v>244</v>
      </c>
    </row>
    <row r="128" spans="1:7" ht="16">
      <c r="A128" s="883"/>
      <c r="B128" s="877" t="s">
        <v>1020</v>
      </c>
      <c r="C128" s="653"/>
      <c r="D128" s="654"/>
      <c r="E128" s="655"/>
      <c r="F128" s="653"/>
      <c r="G128" s="878"/>
    </row>
    <row r="129" spans="1:7" ht="16">
      <c r="A129" s="884"/>
      <c r="B129" s="876" t="s">
        <v>1021</v>
      </c>
      <c r="C129" s="652">
        <v>117102346</v>
      </c>
      <c r="D129" s="651" t="s">
        <v>1022</v>
      </c>
      <c r="E129" s="142">
        <v>567</v>
      </c>
      <c r="F129" s="268">
        <v>493.3</v>
      </c>
      <c r="G129" s="217">
        <v>444</v>
      </c>
    </row>
    <row r="130" spans="1:7" ht="16">
      <c r="A130" s="883"/>
      <c r="B130" s="879" t="s">
        <v>1023</v>
      </c>
      <c r="C130" s="653"/>
      <c r="D130" s="654"/>
      <c r="E130" s="655"/>
      <c r="F130" s="653"/>
      <c r="G130" s="878"/>
    </row>
    <row r="131" spans="1:7" ht="16">
      <c r="A131" s="884"/>
      <c r="B131" s="880" t="s">
        <v>1024</v>
      </c>
      <c r="C131" s="881">
        <v>117102351</v>
      </c>
      <c r="D131" s="882" t="s">
        <v>1025</v>
      </c>
      <c r="E131" s="482">
        <v>915.7</v>
      </c>
      <c r="F131" s="565">
        <v>796.7</v>
      </c>
      <c r="G131" s="217">
        <v>717</v>
      </c>
    </row>
    <row r="132" spans="1:7" ht="21" customHeight="1">
      <c r="A132" s="251" t="s">
        <v>153</v>
      </c>
      <c r="B132" s="47"/>
      <c r="C132" s="47"/>
      <c r="D132" s="47"/>
      <c r="E132" s="47"/>
      <c r="F132" s="47"/>
      <c r="G132" s="47"/>
    </row>
    <row r="133" spans="1:7" ht="16">
      <c r="A133" s="264" t="s">
        <v>262</v>
      </c>
      <c r="B133" s="47"/>
      <c r="C133" s="47"/>
      <c r="D133" s="47"/>
      <c r="E133" s="47"/>
      <c r="F133" s="47"/>
      <c r="G133" s="144"/>
    </row>
    <row r="134" spans="1:7" ht="16">
      <c r="A134" s="144"/>
      <c r="B134" s="144"/>
      <c r="C134" s="144"/>
      <c r="D134" s="144"/>
      <c r="E134" s="144"/>
      <c r="F134" s="144"/>
      <c r="G134" s="144"/>
    </row>
    <row r="135" spans="1:7" ht="16">
      <c r="A135" s="144"/>
      <c r="B135" s="854">
        <v>45792</v>
      </c>
      <c r="C135" s="144"/>
      <c r="D135" s="144"/>
      <c r="E135" s="144"/>
      <c r="F135" s="144"/>
      <c r="G135" s="144"/>
    </row>
  </sheetData>
  <mergeCells count="2">
    <mergeCell ref="A123:G123"/>
    <mergeCell ref="A1:G1"/>
  </mergeCells>
  <hyperlinks>
    <hyperlink ref="A132" r:id="rId1" xr:uid="{F4AFF4D6-2293-42D9-BCE6-9A45705070E2}"/>
    <hyperlink ref="A15" r:id="rId2" xr:uid="{43DC223F-3A39-4BEC-B1E7-F4A7AA740BB1}"/>
    <hyperlink ref="A31" r:id="rId3" xr:uid="{505B4571-018A-4731-96D3-B06FF6652642}"/>
    <hyperlink ref="A45" r:id="rId4" xr:uid="{FCF93C9A-0545-4203-919C-166CB7420A1F}"/>
    <hyperlink ref="A56" r:id="rId5" xr:uid="{535265C9-76A8-49A6-909C-782A615976AE}"/>
    <hyperlink ref="A81" r:id="rId6" xr:uid="{9E519C2B-1213-45B1-947C-0734EDAA4025}"/>
    <hyperlink ref="A92" r:id="rId7" xr:uid="{5200D716-5468-4102-B522-C3AE6575A3FB}"/>
    <hyperlink ref="A107" r:id="rId8" xr:uid="{68D20D84-733B-4BCF-A439-8552758DE6BC}"/>
    <hyperlink ref="A133" location="Index!A1" display="Link to INDEX" xr:uid="{DF8DCB12-0F25-8746-93A4-0CA7DD0C2016}"/>
    <hyperlink ref="A8" r:id="rId9" xr:uid="{AE0363BA-F0A1-2F45-A5BE-FBCCBD10AD8C}"/>
    <hyperlink ref="A71" r:id="rId10" xr:uid="{827751B8-DBB7-4B3A-8EBC-5E26ECA42173}"/>
  </hyperlinks>
  <pageMargins left="0.7" right="0.7" top="0.75" bottom="0.75" header="0.3" footer="0.3"/>
  <pageSetup orientation="portrait"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A80E-8FC2-41F4-9338-515B4CB57AA3}">
  <sheetPr>
    <tabColor rgb="FF00B0F0"/>
  </sheetPr>
  <dimension ref="A1:G87"/>
  <sheetViews>
    <sheetView zoomScale="170" zoomScaleNormal="170" workbookViewId="0">
      <selection activeCell="K8" sqref="K8"/>
    </sheetView>
  </sheetViews>
  <sheetFormatPr baseColWidth="10" defaultColWidth="8.83203125" defaultRowHeight="16"/>
  <cols>
    <col min="2" max="2" width="16.33203125" customWidth="1"/>
    <col min="3" max="3" width="10.6640625" customWidth="1"/>
    <col min="4" max="4" width="48.33203125" customWidth="1"/>
  </cols>
  <sheetData>
    <row r="1" spans="1:7" ht="19">
      <c r="A1" s="524" t="s">
        <v>1026</v>
      </c>
      <c r="B1" s="528" t="s">
        <v>65</v>
      </c>
      <c r="C1" s="529" t="s">
        <v>66</v>
      </c>
      <c r="D1" s="529" t="s">
        <v>86</v>
      </c>
      <c r="E1" s="519">
        <v>0.15</v>
      </c>
      <c r="F1" s="662">
        <v>0.1</v>
      </c>
      <c r="G1" s="920">
        <v>0.05</v>
      </c>
    </row>
    <row r="2" spans="1:7">
      <c r="A2" s="105" t="s">
        <v>59</v>
      </c>
      <c r="B2" s="211" t="s">
        <v>1027</v>
      </c>
      <c r="C2" s="42"/>
      <c r="D2" s="37" t="s">
        <v>1028</v>
      </c>
      <c r="E2" s="142">
        <v>512.20000000000005</v>
      </c>
      <c r="F2" s="142">
        <v>445.6</v>
      </c>
      <c r="G2" s="627">
        <v>401</v>
      </c>
    </row>
    <row r="3" spans="1:7">
      <c r="A3" s="105"/>
      <c r="B3" s="211" t="s">
        <v>1029</v>
      </c>
      <c r="C3" s="42"/>
      <c r="D3" s="37" t="s">
        <v>1030</v>
      </c>
      <c r="E3" s="142">
        <v>914.5</v>
      </c>
      <c r="F3" s="142">
        <v>795.6</v>
      </c>
      <c r="G3" s="626">
        <v>716</v>
      </c>
    </row>
    <row r="4" spans="1:7">
      <c r="A4" s="105"/>
      <c r="B4" s="211" t="s">
        <v>1031</v>
      </c>
      <c r="C4" s="42"/>
      <c r="D4" s="37" t="s">
        <v>1032</v>
      </c>
      <c r="E4" s="142">
        <v>745.90000000000009</v>
      </c>
      <c r="F4" s="142">
        <v>648.90000000000009</v>
      </c>
      <c r="G4" s="626">
        <v>584</v>
      </c>
    </row>
    <row r="5" spans="1:7">
      <c r="A5" s="88"/>
      <c r="B5" s="700" t="s">
        <v>1033</v>
      </c>
      <c r="C5" s="183"/>
      <c r="D5" s="41" t="s">
        <v>1034</v>
      </c>
      <c r="E5" s="204">
        <v>1147.5</v>
      </c>
      <c r="F5" s="204">
        <v>998.30000000000007</v>
      </c>
      <c r="G5" s="738">
        <v>898.5</v>
      </c>
    </row>
    <row r="6" spans="1:7">
      <c r="A6" s="105"/>
      <c r="B6" s="496" t="s">
        <v>72</v>
      </c>
      <c r="C6" s="497"/>
      <c r="D6" s="498"/>
      <c r="E6" s="901" t="s">
        <v>169</v>
      </c>
      <c r="F6" s="901" t="s">
        <v>169</v>
      </c>
      <c r="G6" s="902" t="s">
        <v>169</v>
      </c>
    </row>
    <row r="7" spans="1:7">
      <c r="A7" s="105"/>
      <c r="B7" s="211" t="s">
        <v>1035</v>
      </c>
      <c r="C7" s="42"/>
      <c r="D7" s="37" t="s">
        <v>1036</v>
      </c>
      <c r="E7" s="142">
        <v>0</v>
      </c>
      <c r="F7" s="240">
        <v>0</v>
      </c>
      <c r="G7" s="894">
        <v>0</v>
      </c>
    </row>
    <row r="8" spans="1:7">
      <c r="A8" s="105"/>
      <c r="B8" s="211" t="s">
        <v>76</v>
      </c>
      <c r="C8" s="42"/>
      <c r="D8" s="37" t="s">
        <v>1037</v>
      </c>
      <c r="E8" s="142">
        <v>0</v>
      </c>
      <c r="F8" s="240">
        <v>0</v>
      </c>
      <c r="G8" s="894">
        <v>0</v>
      </c>
    </row>
    <row r="9" spans="1:7">
      <c r="A9" s="105"/>
      <c r="B9" s="211" t="s">
        <v>1038</v>
      </c>
      <c r="C9" s="42"/>
      <c r="D9" s="37" t="s">
        <v>1039</v>
      </c>
      <c r="E9" s="142">
        <v>0</v>
      </c>
      <c r="F9" s="240">
        <v>0</v>
      </c>
      <c r="G9" s="894">
        <v>0</v>
      </c>
    </row>
    <row r="10" spans="1:7">
      <c r="A10" s="88"/>
      <c r="B10" s="700" t="s">
        <v>74</v>
      </c>
      <c r="C10" s="183"/>
      <c r="D10" s="41" t="s">
        <v>1040</v>
      </c>
      <c r="E10" s="204">
        <v>0</v>
      </c>
      <c r="F10" s="913">
        <v>0</v>
      </c>
      <c r="G10" s="914">
        <v>0</v>
      </c>
    </row>
    <row r="11" spans="1:7">
      <c r="A11" s="105"/>
      <c r="B11" s="908" t="s">
        <v>78</v>
      </c>
      <c r="C11" s="909"/>
      <c r="D11" s="910"/>
      <c r="E11" s="911" t="s">
        <v>169</v>
      </c>
      <c r="F11" s="911" t="s">
        <v>169</v>
      </c>
      <c r="G11" s="912" t="s">
        <v>169</v>
      </c>
    </row>
    <row r="12" spans="1:7">
      <c r="A12" s="105"/>
      <c r="B12" s="597" t="s">
        <v>79</v>
      </c>
      <c r="C12" s="903"/>
      <c r="D12" s="904" t="s">
        <v>80</v>
      </c>
      <c r="E12" s="905">
        <v>0</v>
      </c>
      <c r="F12" s="906">
        <v>0</v>
      </c>
      <c r="G12" s="907">
        <v>0</v>
      </c>
    </row>
    <row r="13" spans="1:7">
      <c r="A13" s="105"/>
      <c r="B13" s="211" t="s">
        <v>81</v>
      </c>
      <c r="C13" s="42"/>
      <c r="D13" s="86" t="s">
        <v>82</v>
      </c>
      <c r="E13" s="893">
        <v>0</v>
      </c>
      <c r="F13" s="240">
        <v>0</v>
      </c>
      <c r="G13" s="894">
        <v>0</v>
      </c>
    </row>
    <row r="14" spans="1:7">
      <c r="A14" s="105"/>
      <c r="B14" s="700" t="s">
        <v>83</v>
      </c>
      <c r="C14" s="183"/>
      <c r="D14" s="109" t="s">
        <v>84</v>
      </c>
      <c r="E14" s="916">
        <v>0</v>
      </c>
      <c r="F14" s="913">
        <v>0</v>
      </c>
      <c r="G14" s="914">
        <v>0</v>
      </c>
    </row>
    <row r="15" spans="1:7">
      <c r="A15" s="105"/>
      <c r="B15" s="908" t="s">
        <v>1041</v>
      </c>
      <c r="C15" s="909"/>
      <c r="D15" s="910"/>
      <c r="E15" s="910"/>
      <c r="F15" s="910"/>
      <c r="G15" s="915"/>
    </row>
    <row r="16" spans="1:7">
      <c r="A16" s="105"/>
      <c r="B16" s="597" t="s">
        <v>1042</v>
      </c>
      <c r="C16" s="903"/>
      <c r="D16" s="904" t="s">
        <v>1043</v>
      </c>
      <c r="E16" s="905">
        <v>0</v>
      </c>
      <c r="F16" s="906">
        <v>0</v>
      </c>
      <c r="G16" s="917">
        <v>0</v>
      </c>
    </row>
    <row r="17" spans="1:7">
      <c r="A17" s="105"/>
      <c r="B17" s="211" t="s">
        <v>1044</v>
      </c>
      <c r="C17" s="42"/>
      <c r="D17" s="86" t="s">
        <v>1045</v>
      </c>
      <c r="E17" s="893">
        <v>31.400000000000002</v>
      </c>
      <c r="F17" s="240">
        <v>28.3</v>
      </c>
      <c r="G17" s="900">
        <v>25.5</v>
      </c>
    </row>
    <row r="18" spans="1:7">
      <c r="A18" s="105"/>
      <c r="B18" s="211" t="s">
        <v>1044</v>
      </c>
      <c r="C18" s="42"/>
      <c r="D18" s="86" t="s">
        <v>1046</v>
      </c>
      <c r="E18" s="893">
        <v>59.2</v>
      </c>
      <c r="F18" s="240">
        <v>53.300000000000004</v>
      </c>
      <c r="G18" s="900">
        <v>48</v>
      </c>
    </row>
    <row r="19" spans="1:7">
      <c r="A19" s="105"/>
      <c r="B19" s="700" t="s">
        <v>1047</v>
      </c>
      <c r="C19" s="183"/>
      <c r="D19" s="109" t="s">
        <v>1048</v>
      </c>
      <c r="E19" s="916">
        <v>0</v>
      </c>
      <c r="F19" s="913">
        <v>0</v>
      </c>
      <c r="G19" s="918">
        <v>0</v>
      </c>
    </row>
    <row r="20" spans="1:7">
      <c r="A20" s="105"/>
      <c r="B20" s="908" t="s">
        <v>261</v>
      </c>
      <c r="C20" s="909"/>
      <c r="D20" s="910"/>
      <c r="E20" s="910"/>
      <c r="F20" s="910"/>
      <c r="G20" s="915"/>
    </row>
    <row r="21" spans="1:7">
      <c r="A21" s="105"/>
      <c r="B21" s="597" t="s">
        <v>1049</v>
      </c>
      <c r="C21" s="903"/>
      <c r="D21" s="904" t="s">
        <v>1050</v>
      </c>
      <c r="E21" s="905">
        <v>0</v>
      </c>
      <c r="F21" s="906">
        <v>0</v>
      </c>
      <c r="G21" s="919">
        <v>0</v>
      </c>
    </row>
    <row r="22" spans="1:7">
      <c r="A22" s="105"/>
      <c r="B22" s="211" t="s">
        <v>1051</v>
      </c>
      <c r="C22" s="42"/>
      <c r="D22" s="86" t="s">
        <v>1052</v>
      </c>
      <c r="E22" s="346"/>
      <c r="F22" s="198" t="s">
        <v>107</v>
      </c>
      <c r="G22" s="723"/>
    </row>
    <row r="23" spans="1:7">
      <c r="A23" s="105"/>
      <c r="B23" s="489" t="s">
        <v>85</v>
      </c>
      <c r="C23" s="85"/>
      <c r="D23" s="56" t="s">
        <v>86</v>
      </c>
      <c r="E23" s="347"/>
      <c r="F23" s="57" t="s">
        <v>73</v>
      </c>
      <c r="G23" s="213"/>
    </row>
    <row r="24" spans="1:7">
      <c r="A24" s="105"/>
      <c r="B24" s="211" t="s">
        <v>103</v>
      </c>
      <c r="C24" s="42"/>
      <c r="D24" s="86" t="s">
        <v>260</v>
      </c>
      <c r="E24" s="346"/>
      <c r="F24" s="684">
        <v>15.5</v>
      </c>
      <c r="G24" s="214"/>
    </row>
    <row r="25" spans="1:7">
      <c r="A25" s="47"/>
      <c r="B25" s="444" t="s">
        <v>219</v>
      </c>
      <c r="C25" s="376">
        <v>476100458</v>
      </c>
      <c r="D25" s="337" t="s">
        <v>88</v>
      </c>
      <c r="E25" s="895" t="s">
        <v>59</v>
      </c>
      <c r="F25" s="378">
        <v>50</v>
      </c>
      <c r="G25" s="531" t="s">
        <v>59</v>
      </c>
    </row>
    <row r="26" spans="1:7">
      <c r="A26" s="47"/>
      <c r="B26" s="444" t="s">
        <v>220</v>
      </c>
      <c r="C26" s="376">
        <v>476100271</v>
      </c>
      <c r="D26" s="337" t="s">
        <v>90</v>
      </c>
      <c r="E26" s="895" t="s">
        <v>59</v>
      </c>
      <c r="F26" s="378">
        <v>117</v>
      </c>
      <c r="G26" s="531" t="s">
        <v>59</v>
      </c>
    </row>
    <row r="27" spans="1:7">
      <c r="A27" s="105"/>
      <c r="B27" s="216" t="s">
        <v>1053</v>
      </c>
      <c r="C27" s="42"/>
      <c r="D27" s="86" t="s">
        <v>1054</v>
      </c>
      <c r="E27" s="355"/>
      <c r="F27" s="896">
        <v>15.5</v>
      </c>
      <c r="G27" s="357"/>
    </row>
    <row r="28" spans="1:7">
      <c r="A28" s="105"/>
      <c r="B28" s="532" t="s">
        <v>112</v>
      </c>
      <c r="C28" s="298" t="s">
        <v>66</v>
      </c>
      <c r="D28" s="892" t="s">
        <v>86</v>
      </c>
      <c r="E28" s="897">
        <v>0.15</v>
      </c>
      <c r="F28" s="898">
        <v>0.1</v>
      </c>
      <c r="G28" s="899">
        <v>0.05</v>
      </c>
    </row>
    <row r="29" spans="1:7">
      <c r="A29" s="105"/>
      <c r="B29" s="533" t="s">
        <v>1055</v>
      </c>
      <c r="C29" s="385">
        <v>600100186</v>
      </c>
      <c r="D29" s="400" t="s">
        <v>1056</v>
      </c>
      <c r="E29" s="889">
        <v>19.8</v>
      </c>
      <c r="F29" s="387">
        <v>17.2</v>
      </c>
      <c r="G29" s="417">
        <v>15.5</v>
      </c>
    </row>
    <row r="30" spans="1:7">
      <c r="A30" s="105"/>
      <c r="B30" s="442" t="s">
        <v>1057</v>
      </c>
      <c r="C30" s="385">
        <v>600100840</v>
      </c>
      <c r="D30" s="400" t="s">
        <v>1058</v>
      </c>
      <c r="E30" s="889">
        <v>26.200000000000003</v>
      </c>
      <c r="F30" s="387">
        <v>22.8</v>
      </c>
      <c r="G30" s="417">
        <v>20.5</v>
      </c>
    </row>
    <row r="31" spans="1:7">
      <c r="A31" s="105"/>
      <c r="B31" s="442" t="s">
        <v>1059</v>
      </c>
      <c r="C31" s="385">
        <v>600100841</v>
      </c>
      <c r="D31" s="400" t="s">
        <v>1060</v>
      </c>
      <c r="E31" s="889">
        <v>16</v>
      </c>
      <c r="F31" s="387">
        <v>13.9</v>
      </c>
      <c r="G31" s="417">
        <v>12.5</v>
      </c>
    </row>
    <row r="32" spans="1:7">
      <c r="A32" s="105"/>
      <c r="B32" s="442" t="s">
        <v>1061</v>
      </c>
      <c r="C32" s="385" t="s">
        <v>59</v>
      </c>
      <c r="D32" s="400" t="s">
        <v>1062</v>
      </c>
      <c r="E32" s="889">
        <v>18.5</v>
      </c>
      <c r="F32" s="387">
        <v>16.100000000000001</v>
      </c>
      <c r="G32" s="417">
        <v>14.5</v>
      </c>
    </row>
    <row r="33" spans="1:7">
      <c r="A33" s="105"/>
      <c r="B33" s="442" t="s">
        <v>1063</v>
      </c>
      <c r="C33" s="385" t="s">
        <v>59</v>
      </c>
      <c r="D33" s="400" t="s">
        <v>1064</v>
      </c>
      <c r="E33" s="889">
        <v>26.200000000000003</v>
      </c>
      <c r="F33" s="387">
        <v>22.8</v>
      </c>
      <c r="G33" s="417">
        <v>20.5</v>
      </c>
    </row>
    <row r="34" spans="1:7">
      <c r="A34" s="105"/>
      <c r="B34" s="442" t="s">
        <v>1065</v>
      </c>
      <c r="C34" s="385">
        <v>600100309</v>
      </c>
      <c r="D34" s="400" t="s">
        <v>1060</v>
      </c>
      <c r="E34" s="889">
        <v>16</v>
      </c>
      <c r="F34" s="387">
        <v>13.9</v>
      </c>
      <c r="G34" s="417">
        <v>12.5</v>
      </c>
    </row>
    <row r="35" spans="1:7">
      <c r="A35" s="105"/>
      <c r="B35" s="442" t="s">
        <v>1066</v>
      </c>
      <c r="C35" s="385">
        <v>600100310</v>
      </c>
      <c r="D35" s="400" t="s">
        <v>1067</v>
      </c>
      <c r="E35" s="889">
        <v>18.5</v>
      </c>
      <c r="F35" s="387">
        <v>16.100000000000001</v>
      </c>
      <c r="G35" s="417">
        <v>14.5</v>
      </c>
    </row>
    <row r="36" spans="1:7">
      <c r="A36" s="105"/>
      <c r="B36" s="442" t="s">
        <v>1068</v>
      </c>
      <c r="C36" s="385">
        <v>600100311</v>
      </c>
      <c r="D36" s="400" t="s">
        <v>1069</v>
      </c>
      <c r="E36" s="889">
        <v>26.200000000000003</v>
      </c>
      <c r="F36" s="387">
        <v>22.8</v>
      </c>
      <c r="G36" s="417">
        <v>20.5</v>
      </c>
    </row>
    <row r="37" spans="1:7">
      <c r="A37" s="105"/>
      <c r="B37" s="442" t="s">
        <v>1070</v>
      </c>
      <c r="C37" s="385">
        <v>600100842</v>
      </c>
      <c r="D37" s="400" t="s">
        <v>1071</v>
      </c>
      <c r="E37" s="889">
        <v>21</v>
      </c>
      <c r="F37" s="387">
        <v>18.3</v>
      </c>
      <c r="G37" s="417">
        <v>16.5</v>
      </c>
    </row>
    <row r="38" spans="1:7">
      <c r="A38" s="105"/>
      <c r="B38" s="442" t="s">
        <v>1072</v>
      </c>
      <c r="C38" s="385" t="s">
        <v>59</v>
      </c>
      <c r="D38" s="400" t="s">
        <v>1073</v>
      </c>
      <c r="E38" s="889">
        <v>24.900000000000002</v>
      </c>
      <c r="F38" s="387">
        <v>21.700000000000003</v>
      </c>
      <c r="G38" s="417">
        <v>19.5</v>
      </c>
    </row>
    <row r="39" spans="1:7">
      <c r="A39" s="105"/>
      <c r="B39" s="442" t="s">
        <v>1074</v>
      </c>
      <c r="C39" s="385" t="s">
        <v>59</v>
      </c>
      <c r="D39" s="400" t="s">
        <v>1075</v>
      </c>
      <c r="E39" s="889">
        <v>36.4</v>
      </c>
      <c r="F39" s="387">
        <v>31.700000000000003</v>
      </c>
      <c r="G39" s="417">
        <v>28.5</v>
      </c>
    </row>
    <row r="40" spans="1:7">
      <c r="A40" s="105"/>
      <c r="B40" s="442" t="s">
        <v>1076</v>
      </c>
      <c r="C40" s="385">
        <v>600100330</v>
      </c>
      <c r="D40" s="400" t="s">
        <v>1077</v>
      </c>
      <c r="E40" s="889">
        <v>21</v>
      </c>
      <c r="F40" s="387">
        <v>18.3</v>
      </c>
      <c r="G40" s="417">
        <v>16.5</v>
      </c>
    </row>
    <row r="41" spans="1:7">
      <c r="A41" s="105"/>
      <c r="B41" s="442" t="s">
        <v>1078</v>
      </c>
      <c r="C41" s="385">
        <v>600100331</v>
      </c>
      <c r="D41" s="400" t="s">
        <v>1079</v>
      </c>
      <c r="E41" s="889">
        <v>24.900000000000002</v>
      </c>
      <c r="F41" s="387">
        <v>21.700000000000003</v>
      </c>
      <c r="G41" s="417">
        <v>19.5</v>
      </c>
    </row>
    <row r="42" spans="1:7">
      <c r="A42" s="105"/>
      <c r="B42" s="534" t="s">
        <v>1080</v>
      </c>
      <c r="C42" s="385">
        <v>600100332</v>
      </c>
      <c r="D42" s="400" t="s">
        <v>1081</v>
      </c>
      <c r="E42" s="889">
        <v>36.4</v>
      </c>
      <c r="F42" s="387">
        <v>31.700000000000003</v>
      </c>
      <c r="G42" s="417">
        <v>28.5</v>
      </c>
    </row>
    <row r="43" spans="1:7">
      <c r="A43" s="105"/>
      <c r="B43" s="535" t="s">
        <v>137</v>
      </c>
      <c r="C43" s="298" t="s">
        <v>66</v>
      </c>
      <c r="D43" s="892" t="s">
        <v>138</v>
      </c>
      <c r="E43" s="890">
        <v>0.15</v>
      </c>
      <c r="F43" s="324">
        <v>0.1</v>
      </c>
      <c r="G43" s="891">
        <v>0.05</v>
      </c>
    </row>
    <row r="44" spans="1:7">
      <c r="A44" s="420"/>
      <c r="B44" s="536" t="s">
        <v>139</v>
      </c>
      <c r="C44" s="376">
        <v>476100466</v>
      </c>
      <c r="D44" s="381" t="s">
        <v>140</v>
      </c>
      <c r="E44" s="380">
        <v>149.4</v>
      </c>
      <c r="F44" s="380">
        <v>130</v>
      </c>
      <c r="G44" s="380">
        <v>117</v>
      </c>
    </row>
    <row r="45" spans="1:7">
      <c r="A45" s="420"/>
      <c r="B45" s="216" t="s">
        <v>143</v>
      </c>
      <c r="C45" s="376">
        <v>476100270</v>
      </c>
      <c r="D45" s="381" t="s">
        <v>144</v>
      </c>
      <c r="E45" s="380">
        <v>180.70000000000002</v>
      </c>
      <c r="F45" s="380">
        <v>157.20000000000002</v>
      </c>
      <c r="G45" s="380">
        <v>141.5</v>
      </c>
    </row>
    <row r="46" spans="1:7">
      <c r="A46" s="420"/>
      <c r="B46" s="216" t="s">
        <v>145</v>
      </c>
      <c r="C46" s="376">
        <v>476100461</v>
      </c>
      <c r="D46" s="381" t="s">
        <v>146</v>
      </c>
      <c r="E46" s="380">
        <v>102.80000000000001</v>
      </c>
      <c r="F46" s="380">
        <v>89.4</v>
      </c>
      <c r="G46" s="380">
        <v>80.5</v>
      </c>
    </row>
    <row r="47" spans="1:7">
      <c r="A47" s="420"/>
      <c r="B47" s="216" t="s">
        <v>147</v>
      </c>
      <c r="C47" s="376">
        <v>476100272</v>
      </c>
      <c r="D47" s="381" t="s">
        <v>148</v>
      </c>
      <c r="E47" s="380">
        <v>180.70000000000002</v>
      </c>
      <c r="F47" s="380">
        <v>157.20000000000002</v>
      </c>
      <c r="G47" s="380">
        <v>141.5</v>
      </c>
    </row>
    <row r="48" spans="1:7">
      <c r="A48" s="420"/>
      <c r="B48" s="216" t="s">
        <v>327</v>
      </c>
      <c r="C48" s="376">
        <v>476100505</v>
      </c>
      <c r="D48" s="381" t="s">
        <v>328</v>
      </c>
      <c r="E48" s="380">
        <v>115.60000000000001</v>
      </c>
      <c r="F48" s="380">
        <v>100.60000000000001</v>
      </c>
      <c r="G48" s="380">
        <v>90.5</v>
      </c>
    </row>
    <row r="49" spans="1:7">
      <c r="A49" s="420"/>
      <c r="B49" s="216" t="s">
        <v>149</v>
      </c>
      <c r="C49" s="376">
        <v>476100467</v>
      </c>
      <c r="D49" s="381" t="s">
        <v>150</v>
      </c>
      <c r="E49" s="380">
        <v>102.80000000000001</v>
      </c>
      <c r="F49" s="380">
        <v>89.4</v>
      </c>
      <c r="G49" s="380">
        <v>80.5</v>
      </c>
    </row>
    <row r="50" spans="1:7" ht="24" customHeight="1">
      <c r="A50" s="420"/>
      <c r="B50" s="218" t="s">
        <v>151</v>
      </c>
      <c r="C50" s="500">
        <v>476100273</v>
      </c>
      <c r="D50" s="501" t="s">
        <v>152</v>
      </c>
      <c r="E50" s="380">
        <v>115.60000000000001</v>
      </c>
      <c r="F50" s="380">
        <v>100.60000000000001</v>
      </c>
      <c r="G50" s="380">
        <v>90.5</v>
      </c>
    </row>
    <row r="51" spans="1:7">
      <c r="A51" s="66" t="s">
        <v>553</v>
      </c>
      <c r="B51" s="103"/>
      <c r="C51" s="98"/>
      <c r="D51" s="323" t="s">
        <v>59</v>
      </c>
      <c r="E51" s="323" t="s">
        <v>59</v>
      </c>
      <c r="F51" s="323" t="s">
        <v>59</v>
      </c>
      <c r="G51" s="323" t="s">
        <v>59</v>
      </c>
    </row>
    <row r="52" spans="1:7">
      <c r="A52" s="66" t="s">
        <v>262</v>
      </c>
      <c r="B52" s="103"/>
      <c r="C52" s="98"/>
      <c r="D52" s="97"/>
      <c r="E52" s="97"/>
      <c r="F52" s="97"/>
      <c r="G52" s="97"/>
    </row>
    <row r="53" spans="1:7">
      <c r="A53" s="47"/>
      <c r="B53" s="47"/>
      <c r="C53" s="47"/>
      <c r="D53" s="47"/>
      <c r="E53" s="47"/>
      <c r="F53" s="47"/>
      <c r="G53" s="47"/>
    </row>
    <row r="54" spans="1:7">
      <c r="A54" s="48"/>
      <c r="B54" s="47"/>
      <c r="C54" s="47"/>
      <c r="D54" s="47"/>
      <c r="E54" s="47"/>
      <c r="F54" s="47"/>
      <c r="G54" s="47"/>
    </row>
    <row r="55" spans="1:7">
      <c r="A55" s="48"/>
      <c r="B55" s="853">
        <v>45792</v>
      </c>
      <c r="C55" s="47"/>
      <c r="D55" s="47"/>
      <c r="E55" s="47"/>
      <c r="F55" s="47"/>
      <c r="G55" s="47"/>
    </row>
    <row r="56" spans="1:7">
      <c r="A56" s="48"/>
      <c r="B56" s="48"/>
      <c r="C56" s="48"/>
      <c r="D56" s="48"/>
      <c r="E56" s="48"/>
      <c r="F56" s="48"/>
      <c r="G56" s="48"/>
    </row>
    <row r="57" spans="1:7">
      <c r="A57" s="48"/>
      <c r="B57" s="48"/>
      <c r="C57" s="48"/>
      <c r="D57" s="48"/>
      <c r="E57" s="48"/>
      <c r="F57" s="48"/>
      <c r="G57" s="48"/>
    </row>
    <row r="58" spans="1:7">
      <c r="A58" s="48"/>
      <c r="B58" s="48"/>
      <c r="C58" s="48"/>
      <c r="D58" s="48"/>
      <c r="E58" s="48"/>
      <c r="F58" s="48"/>
      <c r="G58" s="48"/>
    </row>
    <row r="59" spans="1:7">
      <c r="A59" s="48"/>
      <c r="B59" s="48"/>
      <c r="C59" s="48"/>
      <c r="D59" s="48"/>
      <c r="E59" s="48"/>
      <c r="F59" s="48"/>
      <c r="G59" s="48"/>
    </row>
    <row r="60" spans="1:7">
      <c r="A60" s="48"/>
      <c r="B60" s="48"/>
      <c r="C60" s="48"/>
      <c r="D60" s="48"/>
      <c r="E60" s="48"/>
      <c r="F60" s="48"/>
      <c r="G60" s="48"/>
    </row>
    <row r="61" spans="1:7">
      <c r="A61" s="48"/>
      <c r="B61" s="48"/>
      <c r="C61" s="48"/>
      <c r="D61" s="48"/>
      <c r="E61" s="48"/>
      <c r="F61" s="48"/>
      <c r="G61" s="48"/>
    </row>
    <row r="62" spans="1:7">
      <c r="A62" s="48"/>
      <c r="B62" s="48"/>
      <c r="C62" s="48"/>
      <c r="D62" s="48"/>
      <c r="E62" s="48"/>
      <c r="F62" s="48"/>
      <c r="G62" s="48"/>
    </row>
    <row r="63" spans="1:7">
      <c r="A63" s="48"/>
      <c r="B63" s="48"/>
      <c r="C63" s="48"/>
      <c r="D63" s="48"/>
      <c r="E63" s="48"/>
      <c r="F63" s="48"/>
      <c r="G63" s="48"/>
    </row>
    <row r="64" spans="1:7">
      <c r="A64" s="48"/>
      <c r="B64" s="48"/>
      <c r="C64" s="48"/>
      <c r="D64" s="48"/>
      <c r="E64" s="48"/>
      <c r="F64" s="48"/>
      <c r="G64" s="48"/>
    </row>
    <row r="65" spans="1:7">
      <c r="A65" s="48"/>
      <c r="B65" s="48"/>
      <c r="C65" s="48"/>
      <c r="D65" s="48"/>
      <c r="E65" s="48"/>
      <c r="F65" s="48"/>
      <c r="G65" s="48"/>
    </row>
    <row r="66" spans="1:7">
      <c r="A66" s="48"/>
      <c r="B66" s="48"/>
      <c r="C66" s="48"/>
      <c r="D66" s="48"/>
      <c r="E66" s="48"/>
      <c r="F66" s="48"/>
      <c r="G66" s="48"/>
    </row>
    <row r="67" spans="1:7">
      <c r="A67" s="48"/>
      <c r="B67" s="48"/>
      <c r="C67" s="48"/>
      <c r="D67" s="48"/>
      <c r="E67" s="48"/>
      <c r="F67" s="48"/>
      <c r="G67" s="48"/>
    </row>
    <row r="68" spans="1:7">
      <c r="A68" s="48"/>
      <c r="B68" s="48"/>
      <c r="C68" s="48"/>
      <c r="D68" s="48"/>
      <c r="E68" s="48"/>
      <c r="F68" s="48"/>
      <c r="G68" s="48"/>
    </row>
    <row r="69" spans="1:7">
      <c r="A69" s="48"/>
      <c r="B69" s="48"/>
      <c r="C69" s="48"/>
      <c r="D69" s="48"/>
      <c r="E69" s="48"/>
      <c r="F69" s="48"/>
      <c r="G69" s="48"/>
    </row>
    <row r="70" spans="1:7">
      <c r="A70" s="48"/>
      <c r="B70" s="48"/>
      <c r="C70" s="48"/>
      <c r="D70" s="48"/>
      <c r="E70" s="48"/>
      <c r="F70" s="48"/>
      <c r="G70" s="48"/>
    </row>
    <row r="71" spans="1:7">
      <c r="A71" s="48"/>
      <c r="B71" s="48"/>
      <c r="C71" s="48"/>
      <c r="D71" s="48"/>
      <c r="E71" s="48"/>
      <c r="F71" s="48"/>
      <c r="G71" s="48"/>
    </row>
    <row r="72" spans="1:7">
      <c r="A72" s="48"/>
      <c r="B72" s="48"/>
      <c r="C72" s="48"/>
      <c r="D72" s="48"/>
      <c r="E72" s="48"/>
      <c r="F72" s="48"/>
      <c r="G72" s="48"/>
    </row>
    <row r="73" spans="1:7">
      <c r="A73" s="48"/>
      <c r="B73" s="48"/>
      <c r="C73" s="48"/>
      <c r="D73" s="48"/>
      <c r="E73" s="48"/>
      <c r="F73" s="48"/>
      <c r="G73" s="48"/>
    </row>
    <row r="74" spans="1:7">
      <c r="A74" s="48"/>
      <c r="B74" s="148" t="s">
        <v>1082</v>
      </c>
      <c r="C74" s="149" t="s">
        <v>1083</v>
      </c>
      <c r="D74" s="149" t="s">
        <v>138</v>
      </c>
      <c r="E74" s="148" t="s">
        <v>1084</v>
      </c>
      <c r="F74" s="148" t="s">
        <v>1085</v>
      </c>
      <c r="G74" s="148" t="s">
        <v>1086</v>
      </c>
    </row>
    <row r="75" spans="1:7">
      <c r="A75" s="48"/>
      <c r="B75" s="272" t="s">
        <v>1087</v>
      </c>
      <c r="C75" s="187">
        <v>476100455</v>
      </c>
      <c r="D75" s="38" t="s">
        <v>1088</v>
      </c>
      <c r="E75" s="277">
        <v>18.112499999999997</v>
      </c>
      <c r="F75" s="153" t="s">
        <v>1089</v>
      </c>
      <c r="G75" s="153" t="s">
        <v>1090</v>
      </c>
    </row>
    <row r="76" spans="1:7">
      <c r="A76" s="48"/>
      <c r="B76" s="269" t="s">
        <v>1091</v>
      </c>
      <c r="C76" s="44">
        <v>476100387</v>
      </c>
      <c r="D76" s="38" t="s">
        <v>503</v>
      </c>
      <c r="E76" s="244">
        <v>48.92</v>
      </c>
      <c r="F76" s="152" t="s">
        <v>1092</v>
      </c>
      <c r="G76" s="152" t="s">
        <v>1093</v>
      </c>
    </row>
    <row r="77" spans="1:7">
      <c r="A77" s="48"/>
      <c r="B77" s="269" t="s">
        <v>1094</v>
      </c>
      <c r="C77" s="44">
        <v>476100307</v>
      </c>
      <c r="D77" s="38" t="s">
        <v>505</v>
      </c>
      <c r="E77" s="244">
        <v>78.58</v>
      </c>
      <c r="F77" s="276" t="s">
        <v>1095</v>
      </c>
      <c r="G77" s="276" t="s">
        <v>1096</v>
      </c>
    </row>
    <row r="78" spans="1:7">
      <c r="A78" s="48"/>
      <c r="B78" s="270" t="s">
        <v>1097</v>
      </c>
      <c r="C78" s="271">
        <v>476100458</v>
      </c>
      <c r="D78" s="38" t="s">
        <v>88</v>
      </c>
      <c r="E78" s="275">
        <v>31.2</v>
      </c>
      <c r="F78" s="235" t="s">
        <v>1089</v>
      </c>
      <c r="G78" s="274" t="s">
        <v>1098</v>
      </c>
    </row>
    <row r="79" spans="1:7">
      <c r="A79" s="48"/>
      <c r="B79" s="269" t="s">
        <v>1099</v>
      </c>
      <c r="C79" s="44">
        <v>476100271</v>
      </c>
      <c r="D79" s="38" t="s">
        <v>90</v>
      </c>
      <c r="E79" s="244">
        <v>78.58</v>
      </c>
      <c r="F79" s="153" t="s">
        <v>1095</v>
      </c>
      <c r="G79" s="153" t="s">
        <v>1100</v>
      </c>
    </row>
    <row r="80" spans="1:7">
      <c r="A80" s="48"/>
      <c r="B80" s="269" t="s">
        <v>1101</v>
      </c>
      <c r="C80" s="187">
        <v>476100457</v>
      </c>
      <c r="D80" s="38" t="s">
        <v>92</v>
      </c>
      <c r="E80" s="244">
        <v>23.5</v>
      </c>
      <c r="F80" s="152" t="s">
        <v>1089</v>
      </c>
      <c r="G80" s="152" t="s">
        <v>1102</v>
      </c>
    </row>
    <row r="81" spans="1:7">
      <c r="A81" s="48"/>
      <c r="B81" s="269" t="s">
        <v>1103</v>
      </c>
      <c r="C81" s="187">
        <v>476100283</v>
      </c>
      <c r="D81" s="38" t="s">
        <v>98</v>
      </c>
      <c r="E81" s="244">
        <v>81.62</v>
      </c>
      <c r="F81" s="152" t="s">
        <v>1095</v>
      </c>
      <c r="G81" s="152" t="s">
        <v>1104</v>
      </c>
    </row>
    <row r="82" spans="1:7">
      <c r="A82" s="48"/>
      <c r="B82" s="102" t="s">
        <v>149</v>
      </c>
      <c r="C82" s="39">
        <v>476100467</v>
      </c>
      <c r="D82" s="38" t="s">
        <v>150</v>
      </c>
      <c r="E82" s="244">
        <v>55.199999999999996</v>
      </c>
      <c r="F82" s="152" t="s">
        <v>1089</v>
      </c>
      <c r="G82" s="152" t="s">
        <v>1105</v>
      </c>
    </row>
    <row r="83" spans="1:7" ht="24">
      <c r="A83" s="48"/>
      <c r="B83" s="102" t="s">
        <v>151</v>
      </c>
      <c r="C83" s="39">
        <v>476100273</v>
      </c>
      <c r="D83" s="273" t="s">
        <v>152</v>
      </c>
      <c r="E83" s="244">
        <v>64.41</v>
      </c>
      <c r="F83" s="152" t="s">
        <v>1095</v>
      </c>
      <c r="G83" s="152" t="s">
        <v>1106</v>
      </c>
    </row>
    <row r="84" spans="1:7">
      <c r="A84" s="48"/>
      <c r="B84" s="102" t="s">
        <v>139</v>
      </c>
      <c r="C84" s="196">
        <v>476100466</v>
      </c>
      <c r="D84" s="195" t="s">
        <v>140</v>
      </c>
      <c r="E84" s="244">
        <v>82.2</v>
      </c>
      <c r="F84" s="152" t="s">
        <v>1107</v>
      </c>
      <c r="G84" s="152" t="s">
        <v>139</v>
      </c>
    </row>
    <row r="85" spans="1:7">
      <c r="A85" s="48"/>
      <c r="B85" s="102" t="s">
        <v>143</v>
      </c>
      <c r="C85" s="39">
        <v>476100270</v>
      </c>
      <c r="D85" s="163" t="s">
        <v>144</v>
      </c>
      <c r="E85" s="244">
        <v>98.24</v>
      </c>
      <c r="F85" s="152" t="s">
        <v>1095</v>
      </c>
      <c r="G85" s="152" t="s">
        <v>1108</v>
      </c>
    </row>
    <row r="86" spans="1:7">
      <c r="A86" s="48"/>
      <c r="B86" s="102" t="s">
        <v>145</v>
      </c>
      <c r="C86" s="39">
        <v>476100461</v>
      </c>
      <c r="D86" s="38" t="s">
        <v>1109</v>
      </c>
      <c r="E86" s="244">
        <v>88.55</v>
      </c>
      <c r="F86" s="152" t="s">
        <v>1089</v>
      </c>
      <c r="G86" s="152" t="s">
        <v>1110</v>
      </c>
    </row>
    <row r="87" spans="1:7">
      <c r="A87" s="48"/>
      <c r="B87" s="102" t="s">
        <v>147</v>
      </c>
      <c r="C87" s="39">
        <v>476100272</v>
      </c>
      <c r="D87" s="38" t="s">
        <v>148</v>
      </c>
      <c r="E87" s="244">
        <v>98.62</v>
      </c>
      <c r="F87" s="152" t="s">
        <v>1095</v>
      </c>
      <c r="G87" s="152" t="s">
        <v>1111</v>
      </c>
    </row>
  </sheetData>
  <hyperlinks>
    <hyperlink ref="A52" location="Index!A1" display="Link to INDEX" xr:uid="{848CD1E1-DB52-433F-BDD6-FE65DA8A7A8D}"/>
    <hyperlink ref="A51" r:id="rId1" xr:uid="{1D7860B0-F3ED-42CF-889E-303F7594104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DF6C8-5B06-DE40-8EBD-7BF00D372314}">
  <sheetPr>
    <tabColor rgb="FF00B0F0"/>
  </sheetPr>
  <dimension ref="A1:G21"/>
  <sheetViews>
    <sheetView workbookViewId="0">
      <selection activeCell="D25" sqref="D25"/>
    </sheetView>
  </sheetViews>
  <sheetFormatPr baseColWidth="10" defaultColWidth="10.83203125" defaultRowHeight="15.75" customHeight="1"/>
  <cols>
    <col min="1" max="1" width="9.83203125" style="48" customWidth="1"/>
    <col min="2" max="2" width="20.83203125" style="48" customWidth="1"/>
    <col min="3" max="3" width="11.83203125" style="48" customWidth="1"/>
    <col min="4" max="4" width="53.1640625" style="48" customWidth="1"/>
    <col min="5" max="7" width="11" style="48" customWidth="1"/>
    <col min="8" max="16384" width="10.83203125" style="48"/>
  </cols>
  <sheetData>
    <row r="1" spans="1:7" ht="19">
      <c r="A1" s="656" t="s">
        <v>1112</v>
      </c>
      <c r="B1" s="657" t="s">
        <v>65</v>
      </c>
      <c r="C1" s="658" t="s">
        <v>66</v>
      </c>
      <c r="D1" s="658" t="s">
        <v>1113</v>
      </c>
      <c r="E1" s="659">
        <v>0.15</v>
      </c>
      <c r="F1" s="661">
        <v>0.1</v>
      </c>
      <c r="G1" s="920">
        <v>0.05</v>
      </c>
    </row>
    <row r="2" spans="1:7" ht="30">
      <c r="A2" s="525"/>
      <c r="B2" s="520" t="s">
        <v>1114</v>
      </c>
      <c r="C2" s="289">
        <v>117105199</v>
      </c>
      <c r="D2" s="290" t="s">
        <v>1115</v>
      </c>
      <c r="E2" s="638">
        <v>213.3</v>
      </c>
      <c r="F2" s="759">
        <v>185.60000000000002</v>
      </c>
      <c r="G2" s="943">
        <v>167</v>
      </c>
    </row>
    <row r="3" spans="1:7" ht="16">
      <c r="A3" s="526"/>
      <c r="B3" s="412" t="s">
        <v>85</v>
      </c>
      <c r="C3" s="292"/>
      <c r="D3" s="292" t="s">
        <v>86</v>
      </c>
      <c r="E3" s="293"/>
      <c r="F3" s="294" t="s">
        <v>73</v>
      </c>
      <c r="G3" s="921"/>
    </row>
    <row r="4" spans="1:7" ht="16">
      <c r="A4" s="526"/>
      <c r="B4" s="423" t="s">
        <v>192</v>
      </c>
      <c r="C4" s="296"/>
      <c r="D4" s="295" t="s">
        <v>1116</v>
      </c>
      <c r="E4" s="297"/>
      <c r="F4" s="684">
        <v>127</v>
      </c>
      <c r="G4" s="685"/>
    </row>
    <row r="5" spans="1:7" ht="16">
      <c r="A5" s="309"/>
      <c r="B5" s="742" t="s">
        <v>203</v>
      </c>
      <c r="C5" s="298" t="s">
        <v>66</v>
      </c>
      <c r="D5" s="298" t="s">
        <v>86</v>
      </c>
      <c r="E5" s="805">
        <v>0.15</v>
      </c>
      <c r="F5" s="324">
        <v>0.1</v>
      </c>
      <c r="G5" s="403">
        <v>0.05</v>
      </c>
    </row>
    <row r="6" spans="1:7" ht="16">
      <c r="A6" s="309"/>
      <c r="B6" s="415" t="s">
        <v>1117</v>
      </c>
      <c r="C6" s="289">
        <v>600100366</v>
      </c>
      <c r="D6" s="299" t="s">
        <v>1118</v>
      </c>
      <c r="E6" s="147">
        <v>20.5</v>
      </c>
      <c r="F6" s="806">
        <v>17.8</v>
      </c>
      <c r="G6" s="217">
        <v>16</v>
      </c>
    </row>
    <row r="7" spans="1:7" ht="16">
      <c r="A7" s="309"/>
      <c r="B7" s="415" t="s">
        <v>1119</v>
      </c>
      <c r="C7" s="289">
        <v>600100367</v>
      </c>
      <c r="D7" s="299" t="s">
        <v>1120</v>
      </c>
      <c r="E7" s="147">
        <v>134.1</v>
      </c>
      <c r="F7" s="807">
        <v>116.7</v>
      </c>
      <c r="G7" s="217">
        <v>105</v>
      </c>
    </row>
    <row r="8" spans="1:7" ht="16">
      <c r="A8" s="309"/>
      <c r="B8" s="415" t="s">
        <v>1121</v>
      </c>
      <c r="C8" s="289">
        <v>600100368</v>
      </c>
      <c r="D8" s="299" t="s">
        <v>1122</v>
      </c>
      <c r="E8" s="147">
        <v>33.800000000000004</v>
      </c>
      <c r="F8" s="807">
        <v>29.400000000000002</v>
      </c>
      <c r="G8" s="217">
        <v>26.5</v>
      </c>
    </row>
    <row r="9" spans="1:7" ht="16">
      <c r="A9" s="527"/>
      <c r="B9" s="521" t="s">
        <v>1123</v>
      </c>
      <c r="C9" s="938">
        <v>600100369</v>
      </c>
      <c r="D9" s="939" t="s">
        <v>1124</v>
      </c>
      <c r="E9" s="940">
        <v>47.2</v>
      </c>
      <c r="F9" s="941">
        <v>41.1</v>
      </c>
      <c r="G9" s="942">
        <v>37</v>
      </c>
    </row>
    <row r="10" spans="1:7" ht="19">
      <c r="A10" s="656" t="s">
        <v>1125</v>
      </c>
      <c r="B10" s="657" t="s">
        <v>65</v>
      </c>
      <c r="C10" s="658" t="s">
        <v>66</v>
      </c>
      <c r="D10" s="658" t="s">
        <v>1126</v>
      </c>
      <c r="E10" s="659">
        <v>0.15</v>
      </c>
      <c r="F10" s="660">
        <v>0.1</v>
      </c>
      <c r="G10" s="937">
        <v>0.05</v>
      </c>
    </row>
    <row r="11" spans="1:7" ht="30">
      <c r="A11" s="525"/>
      <c r="B11" s="520" t="s">
        <v>1127</v>
      </c>
      <c r="C11" s="306">
        <v>117105200</v>
      </c>
      <c r="D11" s="290" t="s">
        <v>1128</v>
      </c>
      <c r="E11" s="638">
        <v>213.3</v>
      </c>
      <c r="F11" s="759">
        <v>185.60000000000002</v>
      </c>
      <c r="G11" s="943">
        <v>167</v>
      </c>
    </row>
    <row r="12" spans="1:7" ht="30">
      <c r="A12" s="525"/>
      <c r="B12" s="415" t="s">
        <v>1129</v>
      </c>
      <c r="C12" s="301">
        <v>117105201</v>
      </c>
      <c r="D12" s="307" t="s">
        <v>1130</v>
      </c>
      <c r="E12" s="142">
        <v>253.60000000000002</v>
      </c>
      <c r="F12" s="291">
        <v>220.60000000000002</v>
      </c>
      <c r="G12" s="217">
        <v>198.5</v>
      </c>
    </row>
    <row r="13" spans="1:7" ht="30">
      <c r="A13" s="525"/>
      <c r="B13" s="415" t="s">
        <v>1131</v>
      </c>
      <c r="C13" s="301" t="s">
        <v>59</v>
      </c>
      <c r="D13" s="307" t="s">
        <v>1132</v>
      </c>
      <c r="E13" s="142">
        <v>280.3</v>
      </c>
      <c r="F13" s="291">
        <v>243.9</v>
      </c>
      <c r="G13" s="217">
        <v>219.5</v>
      </c>
    </row>
    <row r="14" spans="1:7" ht="16">
      <c r="A14" s="309"/>
      <c r="B14" s="742" t="s">
        <v>203</v>
      </c>
      <c r="C14" s="298" t="s">
        <v>66</v>
      </c>
      <c r="D14" s="298" t="s">
        <v>86</v>
      </c>
      <c r="E14" s="805">
        <v>0.15</v>
      </c>
      <c r="F14" s="805">
        <v>0.1</v>
      </c>
      <c r="G14" s="922">
        <v>0.05</v>
      </c>
    </row>
    <row r="15" spans="1:7" ht="16">
      <c r="A15" s="309"/>
      <c r="B15" s="521" t="s">
        <v>1133</v>
      </c>
      <c r="C15" s="308">
        <v>600100370</v>
      </c>
      <c r="D15" s="803" t="s">
        <v>1134</v>
      </c>
      <c r="E15" s="147">
        <v>234.9</v>
      </c>
      <c r="F15" s="300">
        <v>204.4</v>
      </c>
      <c r="G15" s="217">
        <v>184</v>
      </c>
    </row>
    <row r="16" spans="1:7" ht="16">
      <c r="A16" s="309"/>
      <c r="B16" s="310" t="s">
        <v>1135</v>
      </c>
      <c r="C16" s="311">
        <v>600100371</v>
      </c>
      <c r="D16" s="804" t="s">
        <v>1136</v>
      </c>
      <c r="E16" s="147">
        <v>276.60000000000002</v>
      </c>
      <c r="F16" s="300">
        <v>240.60000000000002</v>
      </c>
      <c r="G16" s="217">
        <v>216.5</v>
      </c>
    </row>
    <row r="17" spans="1:7" ht="16">
      <c r="A17" s="527"/>
      <c r="B17" s="418" t="s">
        <v>1123</v>
      </c>
      <c r="C17" s="522">
        <v>600100369</v>
      </c>
      <c r="D17" s="523" t="s">
        <v>1124</v>
      </c>
      <c r="E17" s="147">
        <v>47.2</v>
      </c>
      <c r="F17" s="300">
        <v>41.1</v>
      </c>
      <c r="G17" s="217">
        <v>37</v>
      </c>
    </row>
    <row r="18" spans="1:7" ht="21" customHeight="1">
      <c r="A18" s="66" t="s">
        <v>553</v>
      </c>
      <c r="B18" s="302"/>
      <c r="C18" s="303"/>
      <c r="D18" s="304"/>
      <c r="E18" s="303"/>
      <c r="F18" s="305"/>
      <c r="G18" s="305"/>
    </row>
    <row r="19" spans="1:7" ht="16">
      <c r="A19" s="66" t="s">
        <v>262</v>
      </c>
      <c r="B19" s="47"/>
      <c r="C19" s="47"/>
      <c r="D19" s="47"/>
      <c r="E19" s="47"/>
      <c r="F19" s="47"/>
      <c r="G19" s="47"/>
    </row>
    <row r="20" spans="1:7" ht="16"/>
    <row r="21" spans="1:7" ht="16">
      <c r="B21" s="855">
        <v>45800</v>
      </c>
    </row>
  </sheetData>
  <hyperlinks>
    <hyperlink ref="A18" r:id="rId1" xr:uid="{435AE9D3-A59B-254C-8D1A-8C804177A383}"/>
    <hyperlink ref="A19" location="Index!A1" display="Link to INDEX" xr:uid="{52C71538-0DEB-C94A-BD8C-2CE0848B8EF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F5E8-FED8-854F-B120-0478D8DCADB5}">
  <sheetPr>
    <tabColor rgb="FF00B0F0"/>
  </sheetPr>
  <dimension ref="A1:G18"/>
  <sheetViews>
    <sheetView workbookViewId="0">
      <selection activeCell="A2" sqref="A2:XFD2"/>
    </sheetView>
  </sheetViews>
  <sheetFormatPr baseColWidth="10" defaultColWidth="10.5" defaultRowHeight="16"/>
  <cols>
    <col min="1" max="1" width="10.5" style="48"/>
    <col min="2" max="2" width="24" style="48" customWidth="1"/>
    <col min="3" max="3" width="10.5" style="48"/>
    <col min="4" max="4" width="49.1640625" style="48" customWidth="1"/>
    <col min="5" max="16384" width="10.5" style="48"/>
  </cols>
  <sheetData>
    <row r="1" spans="1:7" ht="17">
      <c r="A1" s="751" t="s">
        <v>1137</v>
      </c>
      <c r="B1" s="752" t="s">
        <v>65</v>
      </c>
      <c r="C1" s="752" t="s">
        <v>66</v>
      </c>
      <c r="D1" s="753" t="s">
        <v>1138</v>
      </c>
      <c r="E1" s="518">
        <v>0.15</v>
      </c>
      <c r="F1" s="154">
        <v>0.1</v>
      </c>
      <c r="G1" s="154">
        <v>0.05</v>
      </c>
    </row>
    <row r="2" spans="1:7" customFormat="1" ht="16" customHeight="1">
      <c r="A2" s="517"/>
      <c r="B2" s="493" t="s">
        <v>1139</v>
      </c>
      <c r="C2" s="252">
        <v>101000019</v>
      </c>
      <c r="D2" s="253" t="s">
        <v>1140</v>
      </c>
      <c r="E2" s="142">
        <v>150.70000000000002</v>
      </c>
      <c r="F2" s="254">
        <v>131.1</v>
      </c>
      <c r="G2" s="750">
        <v>118</v>
      </c>
    </row>
    <row r="3" spans="1:7" customFormat="1" ht="16" customHeight="1">
      <c r="A3" s="517"/>
      <c r="B3" s="493" t="s">
        <v>1141</v>
      </c>
      <c r="C3" s="252">
        <v>101000023</v>
      </c>
      <c r="D3" s="253" t="s">
        <v>1142</v>
      </c>
      <c r="E3" s="142">
        <v>163.4</v>
      </c>
      <c r="F3" s="254">
        <v>142.20000000000002</v>
      </c>
      <c r="G3" s="750">
        <v>128</v>
      </c>
    </row>
    <row r="4" spans="1:7" customFormat="1" ht="16" customHeight="1">
      <c r="A4" s="517"/>
      <c r="B4" s="494" t="s">
        <v>1143</v>
      </c>
      <c r="C4" s="116">
        <v>101000013</v>
      </c>
      <c r="D4" s="253" t="s">
        <v>1144</v>
      </c>
      <c r="E4" s="142">
        <v>150.70000000000002</v>
      </c>
      <c r="F4" s="254">
        <v>131.1</v>
      </c>
      <c r="G4" s="750">
        <v>118</v>
      </c>
    </row>
    <row r="5" spans="1:7" customFormat="1" ht="16" customHeight="1">
      <c r="A5" s="517"/>
      <c r="B5" s="493" t="s">
        <v>1145</v>
      </c>
      <c r="C5" s="116">
        <v>101100223</v>
      </c>
      <c r="D5" s="253" t="s">
        <v>1146</v>
      </c>
      <c r="E5" s="142">
        <v>163.4</v>
      </c>
      <c r="F5" s="254">
        <v>142.20000000000002</v>
      </c>
      <c r="G5" s="750">
        <v>128</v>
      </c>
    </row>
    <row r="6" spans="1:7" customFormat="1" ht="16" customHeight="1">
      <c r="A6" s="517"/>
      <c r="B6" s="493" t="s">
        <v>1147</v>
      </c>
      <c r="C6" s="252">
        <v>101000021</v>
      </c>
      <c r="D6" s="253" t="s">
        <v>1148</v>
      </c>
      <c r="E6" s="142">
        <v>150.70000000000002</v>
      </c>
      <c r="F6" s="254">
        <v>131.1</v>
      </c>
      <c r="G6" s="750">
        <v>118</v>
      </c>
    </row>
    <row r="7" spans="1:7" customFormat="1" ht="16" customHeight="1">
      <c r="A7" s="517"/>
      <c r="B7" s="493" t="s">
        <v>1149</v>
      </c>
      <c r="C7" s="252">
        <v>101000020</v>
      </c>
      <c r="D7" s="253" t="s">
        <v>1150</v>
      </c>
      <c r="E7" s="142">
        <v>163.4</v>
      </c>
      <c r="F7" s="254">
        <v>142.20000000000002</v>
      </c>
      <c r="G7" s="750">
        <v>128</v>
      </c>
    </row>
    <row r="8" spans="1:7" customFormat="1" ht="16" customHeight="1">
      <c r="A8" s="517"/>
      <c r="B8" s="493" t="s">
        <v>1151</v>
      </c>
      <c r="C8" s="252">
        <v>101000022</v>
      </c>
      <c r="D8" s="253" t="s">
        <v>1152</v>
      </c>
      <c r="E8" s="142">
        <v>150.70000000000002</v>
      </c>
      <c r="F8" s="254">
        <v>131.1</v>
      </c>
      <c r="G8" s="750">
        <v>118</v>
      </c>
    </row>
    <row r="9" spans="1:7" customFormat="1" ht="16" customHeight="1">
      <c r="A9" s="517"/>
      <c r="B9" s="493" t="s">
        <v>1153</v>
      </c>
      <c r="C9" s="624">
        <v>101100224</v>
      </c>
      <c r="D9" s="253" t="s">
        <v>1154</v>
      </c>
      <c r="E9" s="142">
        <v>163.4</v>
      </c>
      <c r="F9" s="261">
        <v>142.20000000000002</v>
      </c>
      <c r="G9" s="750">
        <v>128</v>
      </c>
    </row>
    <row r="10" spans="1:7" customFormat="1">
      <c r="A10" s="110"/>
      <c r="B10" s="514" t="s">
        <v>85</v>
      </c>
      <c r="C10" s="255"/>
      <c r="D10" s="256" t="s">
        <v>138</v>
      </c>
      <c r="E10" s="259"/>
      <c r="F10" s="260" t="s">
        <v>73</v>
      </c>
      <c r="G10" s="515"/>
    </row>
    <row r="11" spans="1:7" customFormat="1">
      <c r="A11" s="110"/>
      <c r="B11" s="755" t="s">
        <v>1155</v>
      </c>
      <c r="C11" s="756"/>
      <c r="D11" s="757" t="s">
        <v>1156</v>
      </c>
      <c r="E11" s="262"/>
      <c r="F11" s="131">
        <v>12</v>
      </c>
      <c r="G11" s="516"/>
    </row>
    <row r="12" spans="1:7">
      <c r="A12" s="110"/>
      <c r="B12" s="754" t="s">
        <v>203</v>
      </c>
      <c r="C12" s="201" t="s">
        <v>66</v>
      </c>
      <c r="D12" s="168" t="s">
        <v>138</v>
      </c>
      <c r="E12" s="800">
        <v>0.15</v>
      </c>
      <c r="F12" s="924">
        <v>0.1</v>
      </c>
      <c r="G12" s="801">
        <v>0.05</v>
      </c>
    </row>
    <row r="13" spans="1:7" ht="24" customHeight="1">
      <c r="A13" s="110"/>
      <c r="B13" s="758" t="s">
        <v>1157</v>
      </c>
      <c r="C13" s="116" t="s">
        <v>1158</v>
      </c>
      <c r="D13" s="936" t="s">
        <v>1159</v>
      </c>
      <c r="E13" s="147">
        <v>58.400000000000006</v>
      </c>
      <c r="F13" s="802">
        <v>50.800000000000004</v>
      </c>
      <c r="G13" s="923">
        <v>45.7</v>
      </c>
    </row>
    <row r="14" spans="1:7">
      <c r="A14" s="135" t="s">
        <v>153</v>
      </c>
      <c r="B14" s="54"/>
      <c r="C14" s="54"/>
      <c r="D14" s="54"/>
      <c r="E14" s="54"/>
      <c r="F14" s="54"/>
      <c r="G14" s="54"/>
    </row>
    <row r="15" spans="1:7">
      <c r="A15" s="66" t="s">
        <v>262</v>
      </c>
      <c r="B15" s="47"/>
      <c r="C15" s="47"/>
      <c r="D15" s="47"/>
      <c r="E15" s="47"/>
      <c r="F15" s="47"/>
      <c r="G15" s="47"/>
    </row>
    <row r="16" spans="1:7">
      <c r="A16" s="47"/>
      <c r="B16" s="47"/>
      <c r="C16" s="47"/>
      <c r="D16" s="47"/>
      <c r="E16" s="47"/>
      <c r="F16" s="47"/>
      <c r="G16" s="47"/>
    </row>
    <row r="18" spans="2:2">
      <c r="B18" s="855">
        <v>45792</v>
      </c>
    </row>
  </sheetData>
  <hyperlinks>
    <hyperlink ref="A15" location="Index!A1" display="Link to INDEX" xr:uid="{F8DB1433-5437-5C46-8284-1A4042A7688E}"/>
    <hyperlink ref="A14" r:id="rId1" xr:uid="{8BB8EB57-730A-4186-8EC2-EA67FB7FE19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D54B-01DC-974F-A99C-CAFE21E8F678}">
  <sheetPr>
    <tabColor rgb="FF00B0F0"/>
  </sheetPr>
  <dimension ref="A1:G23"/>
  <sheetViews>
    <sheetView zoomScale="93" zoomScaleNormal="93" workbookViewId="0">
      <selection activeCell="K15" sqref="K15"/>
    </sheetView>
  </sheetViews>
  <sheetFormatPr baseColWidth="10" defaultColWidth="10.83203125" defaultRowHeight="16"/>
  <cols>
    <col min="1" max="1" width="19" style="48" customWidth="1"/>
    <col min="2" max="2" width="16.5" style="48" customWidth="1"/>
    <col min="3" max="3" width="10.5" style="48" customWidth="1"/>
    <col min="4" max="4" width="36" style="48" customWidth="1"/>
    <col min="5" max="7" width="11" style="48" customWidth="1"/>
    <col min="8" max="16384" width="10.83203125" style="48"/>
  </cols>
  <sheetData>
    <row r="1" spans="1:7" customFormat="1" ht="19">
      <c r="A1" s="702" t="s">
        <v>1160</v>
      </c>
      <c r="B1" s="703" t="s">
        <v>65</v>
      </c>
      <c r="C1" s="704" t="s">
        <v>66</v>
      </c>
      <c r="D1" s="704" t="s">
        <v>264</v>
      </c>
      <c r="E1" s="705">
        <v>0.15</v>
      </c>
      <c r="F1" s="705">
        <v>0.1</v>
      </c>
      <c r="G1" s="706">
        <v>0.05</v>
      </c>
    </row>
    <row r="2" spans="1:7" customFormat="1" ht="36">
      <c r="A2" s="238"/>
      <c r="B2" s="505" t="s">
        <v>1161</v>
      </c>
      <c r="C2" s="229">
        <v>117104953</v>
      </c>
      <c r="D2" s="707" t="s">
        <v>1162</v>
      </c>
      <c r="E2" s="242">
        <v>188.4</v>
      </c>
      <c r="F2" s="242">
        <v>163.9</v>
      </c>
      <c r="G2" s="626">
        <v>147.5</v>
      </c>
    </row>
    <row r="3" spans="1:7" customFormat="1" ht="36">
      <c r="A3" s="238"/>
      <c r="B3" s="505" t="s">
        <v>1163</v>
      </c>
      <c r="C3" s="222">
        <v>117104952</v>
      </c>
      <c r="D3" s="223" t="s">
        <v>1164</v>
      </c>
      <c r="E3" s="242">
        <v>188.4</v>
      </c>
      <c r="F3" s="161">
        <v>163.9</v>
      </c>
      <c r="G3" s="626">
        <v>147.5</v>
      </c>
    </row>
    <row r="4" spans="1:7" customFormat="1" ht="36">
      <c r="A4" s="238"/>
      <c r="B4" s="505" t="s">
        <v>1165</v>
      </c>
      <c r="C4" s="222">
        <v>117104954</v>
      </c>
      <c r="D4" s="223" t="s">
        <v>1166</v>
      </c>
      <c r="E4" s="242">
        <v>296.90000000000003</v>
      </c>
      <c r="F4" s="161">
        <v>258.3</v>
      </c>
      <c r="G4" s="626">
        <v>232.5</v>
      </c>
    </row>
    <row r="5" spans="1:7" customFormat="1" ht="36">
      <c r="A5" s="238"/>
      <c r="B5" s="512" t="s">
        <v>1167</v>
      </c>
      <c r="C5" s="228">
        <v>117104950</v>
      </c>
      <c r="D5" s="237" t="s">
        <v>1168</v>
      </c>
      <c r="E5" s="242">
        <v>296.90000000000003</v>
      </c>
      <c r="F5" s="161">
        <v>258.3</v>
      </c>
      <c r="G5" s="626">
        <v>232.5</v>
      </c>
    </row>
    <row r="6" spans="1:7" customFormat="1">
      <c r="A6" s="238"/>
      <c r="B6" s="576" t="s">
        <v>85</v>
      </c>
      <c r="C6" s="725"/>
      <c r="D6" s="114" t="s">
        <v>138</v>
      </c>
      <c r="E6" s="726"/>
      <c r="F6" s="728" t="s">
        <v>73</v>
      </c>
      <c r="G6" s="727"/>
    </row>
    <row r="7" spans="1:7" customFormat="1">
      <c r="A7" s="238"/>
      <c r="B7" s="513" t="s">
        <v>103</v>
      </c>
      <c r="C7" s="229"/>
      <c r="D7" s="239" t="s">
        <v>1169</v>
      </c>
      <c r="E7" s="160"/>
      <c r="F7" s="684">
        <v>61</v>
      </c>
      <c r="G7" s="685"/>
    </row>
    <row r="8" spans="1:7" customFormat="1">
      <c r="A8" s="238"/>
      <c r="B8" s="735" t="s">
        <v>1170</v>
      </c>
      <c r="C8" s="228"/>
      <c r="D8" s="736" t="s">
        <v>1171</v>
      </c>
      <c r="E8" s="737"/>
      <c r="F8" s="684">
        <v>41</v>
      </c>
      <c r="G8" s="685"/>
    </row>
    <row r="9" spans="1:7" customFormat="1">
      <c r="A9" s="238"/>
      <c r="B9" s="730" t="s">
        <v>112</v>
      </c>
      <c r="C9" s="729" t="s">
        <v>66</v>
      </c>
      <c r="D9" s="731" t="s">
        <v>86</v>
      </c>
      <c r="E9" s="732">
        <v>0.15</v>
      </c>
      <c r="F9" s="733">
        <v>0.1</v>
      </c>
      <c r="G9" s="734">
        <v>0.05</v>
      </c>
    </row>
    <row r="10" spans="1:7" customFormat="1">
      <c r="A10" s="238"/>
      <c r="B10" s="739" t="s">
        <v>1172</v>
      </c>
      <c r="C10" s="740"/>
      <c r="D10" s="740"/>
      <c r="E10" s="740"/>
      <c r="F10" s="740"/>
      <c r="G10" s="741"/>
    </row>
    <row r="11" spans="1:7" customFormat="1">
      <c r="A11" s="238"/>
      <c r="B11" s="505" t="s">
        <v>1173</v>
      </c>
      <c r="C11" s="229">
        <v>600100286</v>
      </c>
      <c r="D11" s="241" t="s">
        <v>1174</v>
      </c>
      <c r="E11" s="242">
        <v>39</v>
      </c>
      <c r="F11" s="242">
        <v>33.9</v>
      </c>
      <c r="G11" s="626">
        <v>30.5</v>
      </c>
    </row>
    <row r="12" spans="1:7" customFormat="1">
      <c r="A12" s="238"/>
      <c r="B12" s="505" t="s">
        <v>1175</v>
      </c>
      <c r="C12" s="222">
        <v>600100287</v>
      </c>
      <c r="D12" s="224" t="s">
        <v>1176</v>
      </c>
      <c r="E12" s="242">
        <v>66.400000000000006</v>
      </c>
      <c r="F12" s="242">
        <v>57.800000000000004</v>
      </c>
      <c r="G12" s="626">
        <v>52</v>
      </c>
    </row>
    <row r="13" spans="1:7" customFormat="1">
      <c r="A13" s="238"/>
      <c r="B13" s="505" t="s">
        <v>1177</v>
      </c>
      <c r="C13" s="222">
        <v>600100288</v>
      </c>
      <c r="D13" s="224" t="s">
        <v>1178</v>
      </c>
      <c r="E13" s="242">
        <v>63.2</v>
      </c>
      <c r="F13" s="161">
        <v>55</v>
      </c>
      <c r="G13" s="626">
        <v>49.5</v>
      </c>
    </row>
    <row r="14" spans="1:7" customFormat="1">
      <c r="A14" s="238"/>
      <c r="B14" s="505" t="s">
        <v>1179</v>
      </c>
      <c r="C14" s="222">
        <v>600100289</v>
      </c>
      <c r="D14" s="224" t="s">
        <v>1180</v>
      </c>
      <c r="E14" s="242">
        <v>35.700000000000003</v>
      </c>
      <c r="F14" s="161">
        <v>31.1</v>
      </c>
      <c r="G14" s="626">
        <v>28</v>
      </c>
    </row>
    <row r="15" spans="1:7" customFormat="1">
      <c r="A15" s="238"/>
      <c r="B15" s="512" t="s">
        <v>1181</v>
      </c>
      <c r="C15" s="228">
        <v>600100278</v>
      </c>
      <c r="D15" s="744" t="s">
        <v>1182</v>
      </c>
      <c r="E15" s="242">
        <v>44.7</v>
      </c>
      <c r="F15" s="745">
        <v>38.900000000000006</v>
      </c>
      <c r="G15" s="626">
        <v>35</v>
      </c>
    </row>
    <row r="16" spans="1:7" customFormat="1">
      <c r="A16" s="238"/>
      <c r="B16" s="742" t="s">
        <v>203</v>
      </c>
      <c r="C16" s="243" t="s">
        <v>66</v>
      </c>
      <c r="D16" s="243" t="s">
        <v>138</v>
      </c>
      <c r="E16" s="743">
        <v>0.15</v>
      </c>
      <c r="F16" s="733">
        <v>0.1</v>
      </c>
      <c r="G16" s="734">
        <v>0.05</v>
      </c>
    </row>
    <row r="17" spans="1:7" customFormat="1">
      <c r="A17" s="238"/>
      <c r="B17" s="746" t="s">
        <v>1183</v>
      </c>
      <c r="C17" s="747"/>
      <c r="D17" s="748" t="s">
        <v>1184</v>
      </c>
      <c r="E17" s="242">
        <v>21.700000000000003</v>
      </c>
      <c r="F17" s="749">
        <v>18.900000000000002</v>
      </c>
      <c r="G17" s="626">
        <v>17</v>
      </c>
    </row>
    <row r="18" spans="1:7" customFormat="1">
      <c r="A18" s="225"/>
      <c r="B18" s="225"/>
      <c r="C18" s="225"/>
      <c r="D18" s="225"/>
      <c r="E18" s="225"/>
      <c r="F18" s="225"/>
      <c r="G18" s="225"/>
    </row>
    <row r="19" spans="1:7">
      <c r="A19" s="226" t="s">
        <v>153</v>
      </c>
      <c r="B19" s="225"/>
      <c r="C19" s="225"/>
      <c r="D19" s="225"/>
      <c r="E19" s="225"/>
      <c r="F19" s="225"/>
      <c r="G19" s="225"/>
    </row>
    <row r="20" spans="1:7">
      <c r="A20" s="66" t="s">
        <v>262</v>
      </c>
      <c r="B20" s="47"/>
      <c r="C20" s="47"/>
      <c r="D20" s="47"/>
      <c r="E20" s="47"/>
      <c r="F20" s="47"/>
      <c r="G20" s="47"/>
    </row>
    <row r="21" spans="1:7">
      <c r="A21" s="47"/>
      <c r="B21" s="47"/>
      <c r="C21" s="47"/>
      <c r="D21" s="47"/>
      <c r="E21" s="47"/>
      <c r="F21" s="47"/>
      <c r="G21" s="47"/>
    </row>
    <row r="23" spans="1:7">
      <c r="B23" s="855">
        <v>45792</v>
      </c>
    </row>
  </sheetData>
  <hyperlinks>
    <hyperlink ref="A20" location="Index!A1" display="Link to INDEX" xr:uid="{2E46396C-FB33-1E4D-A307-811277C4F33C}"/>
    <hyperlink ref="A19" r:id="rId1" display="https://beghelliusa.com/products/mpl/" xr:uid="{E6966E20-19B3-0546-8B0B-0F19604C95D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AD8-520E-B844-9B56-230CDA3DBB27}">
  <sheetPr>
    <tabColor rgb="FF00B0F0"/>
  </sheetPr>
  <dimension ref="A1:G12"/>
  <sheetViews>
    <sheetView zoomScale="194" zoomScaleNormal="194" workbookViewId="0">
      <selection activeCell="J5" sqref="J5"/>
    </sheetView>
  </sheetViews>
  <sheetFormatPr baseColWidth="10" defaultColWidth="10.83203125" defaultRowHeight="15.75" customHeight="1"/>
  <cols>
    <col min="1" max="1" width="11" style="48" customWidth="1"/>
    <col min="2" max="2" width="16" style="48" customWidth="1"/>
    <col min="3" max="3" width="11.83203125" style="48" customWidth="1"/>
    <col min="4" max="4" width="50.5" style="48" customWidth="1"/>
    <col min="5" max="5" width="9.83203125" style="48" customWidth="1"/>
    <col min="6" max="6" width="10" style="48" customWidth="1"/>
    <col min="7" max="7" width="9.5" style="48" customWidth="1"/>
    <col min="8" max="16384" width="10.83203125" style="48"/>
  </cols>
  <sheetData>
    <row r="1" spans="1:7" ht="17">
      <c r="A1" s="724" t="s">
        <v>1185</v>
      </c>
      <c r="B1" s="155" t="s">
        <v>65</v>
      </c>
      <c r="C1" s="155" t="s">
        <v>66</v>
      </c>
      <c r="D1" s="185" t="s">
        <v>1138</v>
      </c>
      <c r="E1" s="156">
        <v>0.15</v>
      </c>
      <c r="F1" s="156">
        <v>0.1</v>
      </c>
      <c r="G1" s="156">
        <v>0.05</v>
      </c>
    </row>
    <row r="2" spans="1:7" s="151" customFormat="1" ht="24">
      <c r="A2" s="110"/>
      <c r="B2" s="511" t="s">
        <v>1186</v>
      </c>
      <c r="C2" s="157">
        <v>100101018</v>
      </c>
      <c r="D2" s="158" t="s">
        <v>1187</v>
      </c>
      <c r="E2" s="242">
        <v>166</v>
      </c>
      <c r="F2" s="638">
        <v>144.4</v>
      </c>
      <c r="G2" s="516">
        <v>130</v>
      </c>
    </row>
    <row r="3" spans="1:7" s="151" customFormat="1" ht="24">
      <c r="A3" s="110"/>
      <c r="B3" s="111" t="s">
        <v>1188</v>
      </c>
      <c r="C3" s="170">
        <v>100101019</v>
      </c>
      <c r="D3" s="169" t="s">
        <v>1189</v>
      </c>
      <c r="E3" s="242">
        <v>166</v>
      </c>
      <c r="F3" s="142">
        <v>144.4</v>
      </c>
      <c r="G3" s="622">
        <v>130</v>
      </c>
    </row>
    <row r="4" spans="1:7" s="151" customFormat="1" ht="24">
      <c r="A4" s="110"/>
      <c r="B4" s="111" t="s">
        <v>1190</v>
      </c>
      <c r="C4" s="170">
        <v>100101301</v>
      </c>
      <c r="D4" s="169" t="s">
        <v>1191</v>
      </c>
      <c r="E4" s="242">
        <v>166</v>
      </c>
      <c r="F4" s="142">
        <v>144.4</v>
      </c>
      <c r="G4" s="622">
        <v>130</v>
      </c>
    </row>
    <row r="5" spans="1:7" s="151" customFormat="1" ht="23.25" customHeight="1">
      <c r="A5" s="110"/>
      <c r="B5" s="112" t="s">
        <v>1192</v>
      </c>
      <c r="C5" s="113">
        <v>100101022</v>
      </c>
      <c r="D5" s="169" t="s">
        <v>1193</v>
      </c>
      <c r="E5" s="242">
        <v>190.70000000000002</v>
      </c>
      <c r="F5" s="142">
        <v>165.9</v>
      </c>
      <c r="G5" s="623">
        <v>149.30000000000001</v>
      </c>
    </row>
    <row r="6" spans="1:7" s="151" customFormat="1" ht="24" customHeight="1">
      <c r="A6" s="107"/>
      <c r="B6" s="112" t="s">
        <v>1194</v>
      </c>
      <c r="C6" s="113">
        <v>100101023</v>
      </c>
      <c r="D6" s="169" t="s">
        <v>1195</v>
      </c>
      <c r="E6" s="242">
        <v>190.70000000000002</v>
      </c>
      <c r="F6" s="142">
        <v>165.9</v>
      </c>
      <c r="G6" s="623">
        <v>149.30000000000001</v>
      </c>
    </row>
    <row r="7" spans="1:7" s="151" customFormat="1" ht="24" customHeight="1">
      <c r="A7" s="107"/>
      <c r="B7" s="112" t="s">
        <v>1196</v>
      </c>
      <c r="C7" s="113">
        <v>100101302</v>
      </c>
      <c r="D7" s="169" t="s">
        <v>1197</v>
      </c>
      <c r="E7" s="242">
        <v>190.70000000000002</v>
      </c>
      <c r="F7" s="482">
        <v>165.9</v>
      </c>
      <c r="G7" s="623">
        <v>149.30000000000001</v>
      </c>
    </row>
    <row r="8" spans="1:7" ht="16">
      <c r="A8" s="135" t="s">
        <v>153</v>
      </c>
      <c r="B8" s="54"/>
      <c r="C8" s="54"/>
      <c r="D8" s="54"/>
      <c r="E8" s="54"/>
      <c r="F8" s="54"/>
      <c r="G8" s="54"/>
    </row>
    <row r="9" spans="1:7" ht="16">
      <c r="A9" s="66" t="s">
        <v>262</v>
      </c>
      <c r="B9" s="47"/>
      <c r="C9" s="47"/>
      <c r="D9" s="47"/>
      <c r="E9" s="47"/>
      <c r="F9" s="47"/>
      <c r="G9" s="47"/>
    </row>
    <row r="10" spans="1:7" ht="16">
      <c r="A10" s="47"/>
      <c r="B10" s="47"/>
      <c r="C10" s="47"/>
      <c r="D10" s="47"/>
      <c r="E10" s="47"/>
      <c r="F10" s="47"/>
      <c r="G10" s="47"/>
    </row>
    <row r="11" spans="1:7" ht="16">
      <c r="A11" s="47"/>
      <c r="B11" s="47"/>
      <c r="C11" s="47"/>
      <c r="D11" s="47"/>
      <c r="E11" s="47"/>
      <c r="F11" s="47"/>
      <c r="G11" s="47"/>
    </row>
    <row r="12" spans="1:7" ht="15.75" customHeight="1">
      <c r="B12" s="855">
        <v>45792</v>
      </c>
    </row>
  </sheetData>
  <hyperlinks>
    <hyperlink ref="A9" location="Index!A1" display="Link to INDEX" xr:uid="{D98A7BD9-1100-1B44-B4EB-2978A524BCE1}"/>
    <hyperlink ref="A8" r:id="rId1" xr:uid="{DEE90D82-3A44-494C-B71F-8924F944C7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6B7F-BA0B-EC4F-BE37-FDD35F467672}">
  <sheetPr>
    <tabColor rgb="FF00B0F0"/>
  </sheetPr>
  <dimension ref="A1:G56"/>
  <sheetViews>
    <sheetView workbookViewId="0">
      <selection activeCell="J43" sqref="J43"/>
    </sheetView>
  </sheetViews>
  <sheetFormatPr baseColWidth="10" defaultColWidth="10.83203125" defaultRowHeight="15.75" customHeight="1"/>
  <cols>
    <col min="1" max="1" width="14.33203125" style="48" customWidth="1"/>
    <col min="2" max="2" width="24.1640625" style="48" customWidth="1"/>
    <col min="3" max="3" width="10.1640625" style="48" customWidth="1"/>
    <col min="4" max="4" width="51.6640625" style="48" customWidth="1"/>
    <col min="5" max="7" width="11" style="48" customWidth="1"/>
    <col min="8" max="16384" width="10.83203125" style="48"/>
  </cols>
  <sheetData>
    <row r="1" spans="1:7" ht="19">
      <c r="A1" s="630" t="s">
        <v>1198</v>
      </c>
      <c r="B1" s="631" t="s">
        <v>65</v>
      </c>
      <c r="C1" s="632" t="s">
        <v>66</v>
      </c>
      <c r="D1" s="632" t="s">
        <v>1199</v>
      </c>
      <c r="E1" s="696">
        <v>0.15</v>
      </c>
      <c r="F1" s="633">
        <v>0.1</v>
      </c>
      <c r="G1" s="634">
        <v>0.05</v>
      </c>
    </row>
    <row r="2" spans="1:7" ht="16">
      <c r="A2" s="105"/>
      <c r="B2" s="713" t="s">
        <v>1200</v>
      </c>
      <c r="C2" s="385">
        <v>117102567</v>
      </c>
      <c r="D2" s="176" t="s">
        <v>1201</v>
      </c>
      <c r="E2" s="242">
        <v>226.10000000000002</v>
      </c>
      <c r="F2" s="638">
        <v>196.70000000000002</v>
      </c>
      <c r="G2" s="626">
        <v>177</v>
      </c>
    </row>
    <row r="3" spans="1:7" ht="16">
      <c r="A3" s="105"/>
      <c r="B3" s="423" t="s">
        <v>1202</v>
      </c>
      <c r="C3" s="285">
        <v>117102510</v>
      </c>
      <c r="D3" s="37" t="s">
        <v>1203</v>
      </c>
      <c r="E3" s="242">
        <v>219.10000000000002</v>
      </c>
      <c r="F3" s="142">
        <v>190.60000000000002</v>
      </c>
      <c r="G3" s="626">
        <v>171.5</v>
      </c>
    </row>
    <row r="4" spans="1:7" ht="16">
      <c r="A4" s="105"/>
      <c r="B4" s="423" t="s">
        <v>1204</v>
      </c>
      <c r="C4" s="285">
        <v>117102098</v>
      </c>
      <c r="D4" s="37" t="s">
        <v>1205</v>
      </c>
      <c r="E4" s="242">
        <v>219.10000000000002</v>
      </c>
      <c r="F4" s="142">
        <v>190.60000000000002</v>
      </c>
      <c r="G4" s="626">
        <v>171.5</v>
      </c>
    </row>
    <row r="5" spans="1:7" ht="16">
      <c r="A5" s="105"/>
      <c r="B5" s="459" t="s">
        <v>1206</v>
      </c>
      <c r="C5" s="285">
        <v>117102099</v>
      </c>
      <c r="D5" s="37" t="s">
        <v>1207</v>
      </c>
      <c r="E5" s="242">
        <v>219.10000000000002</v>
      </c>
      <c r="F5" s="142">
        <v>190.60000000000002</v>
      </c>
      <c r="G5" s="626">
        <v>171.5</v>
      </c>
    </row>
    <row r="6" spans="1:7" ht="16">
      <c r="A6" s="105"/>
      <c r="B6" s="423" t="s">
        <v>1208</v>
      </c>
      <c r="C6" s="285">
        <v>117102100</v>
      </c>
      <c r="D6" s="37" t="s">
        <v>1209</v>
      </c>
      <c r="E6" s="242">
        <v>219.10000000000002</v>
      </c>
      <c r="F6" s="142">
        <v>190.60000000000002</v>
      </c>
      <c r="G6" s="626">
        <v>171.5</v>
      </c>
    </row>
    <row r="7" spans="1:7" ht="16">
      <c r="A7" s="105"/>
      <c r="B7" s="495" t="s">
        <v>1210</v>
      </c>
      <c r="C7" s="385">
        <v>117102102</v>
      </c>
      <c r="D7" s="37" t="s">
        <v>1211</v>
      </c>
      <c r="E7" s="242">
        <v>311.60000000000002</v>
      </c>
      <c r="F7" s="142">
        <v>271.10000000000002</v>
      </c>
      <c r="G7" s="626">
        <v>244</v>
      </c>
    </row>
    <row r="8" spans="1:7" ht="16">
      <c r="A8" s="420"/>
      <c r="B8" s="423" t="s">
        <v>1212</v>
      </c>
      <c r="C8" s="285">
        <v>117102097</v>
      </c>
      <c r="D8" s="37" t="s">
        <v>1213</v>
      </c>
      <c r="E8" s="242">
        <v>328.3</v>
      </c>
      <c r="F8" s="142">
        <v>285.60000000000002</v>
      </c>
      <c r="G8" s="626">
        <v>257</v>
      </c>
    </row>
    <row r="9" spans="1:7" ht="16">
      <c r="A9" s="420"/>
      <c r="B9" s="423" t="s">
        <v>1214</v>
      </c>
      <c r="C9" s="285">
        <v>117103769</v>
      </c>
      <c r="D9" s="37" t="s">
        <v>1215</v>
      </c>
      <c r="E9" s="242">
        <v>328.3</v>
      </c>
      <c r="F9" s="142">
        <v>285.60000000000002</v>
      </c>
      <c r="G9" s="626">
        <v>257</v>
      </c>
    </row>
    <row r="10" spans="1:7" ht="16">
      <c r="A10" s="420"/>
      <c r="B10" s="459" t="s">
        <v>1216</v>
      </c>
      <c r="C10" s="285">
        <v>117102104</v>
      </c>
      <c r="D10" s="37" t="s">
        <v>1217</v>
      </c>
      <c r="E10" s="242">
        <v>305.3</v>
      </c>
      <c r="F10" s="142">
        <v>265.60000000000002</v>
      </c>
      <c r="G10" s="626">
        <v>239</v>
      </c>
    </row>
    <row r="11" spans="1:7" ht="16">
      <c r="A11" s="420"/>
      <c r="B11" s="423" t="s">
        <v>1218</v>
      </c>
      <c r="C11" s="285">
        <v>117102105</v>
      </c>
      <c r="D11" s="37" t="s">
        <v>1219</v>
      </c>
      <c r="E11" s="242">
        <v>305.3</v>
      </c>
      <c r="F11" s="142">
        <v>265.60000000000002</v>
      </c>
      <c r="G11" s="626">
        <v>239</v>
      </c>
    </row>
    <row r="12" spans="1:7" ht="23.25" customHeight="1">
      <c r="A12" s="420"/>
      <c r="B12" s="495" t="s">
        <v>1220</v>
      </c>
      <c r="C12" s="385">
        <v>117104004</v>
      </c>
      <c r="D12" s="37" t="s">
        <v>1221</v>
      </c>
      <c r="E12" s="242">
        <v>305.3</v>
      </c>
      <c r="F12" s="142">
        <v>265.60000000000002</v>
      </c>
      <c r="G12" s="626">
        <v>239</v>
      </c>
    </row>
    <row r="13" spans="1:7" ht="23.25" customHeight="1">
      <c r="A13" s="420"/>
      <c r="B13" s="495" t="s">
        <v>1222</v>
      </c>
      <c r="C13" s="385">
        <v>117104005</v>
      </c>
      <c r="D13" s="37" t="s">
        <v>1223</v>
      </c>
      <c r="E13" s="242">
        <v>523</v>
      </c>
      <c r="F13" s="142">
        <v>455</v>
      </c>
      <c r="G13" s="626">
        <v>409.5</v>
      </c>
    </row>
    <row r="14" spans="1:7" ht="16">
      <c r="A14" s="420"/>
      <c r="B14" s="423" t="s">
        <v>1224</v>
      </c>
      <c r="C14" s="285">
        <v>117102106</v>
      </c>
      <c r="D14" s="37" t="s">
        <v>1225</v>
      </c>
      <c r="E14" s="242">
        <v>305.3</v>
      </c>
      <c r="F14" s="142">
        <v>265.60000000000002</v>
      </c>
      <c r="G14" s="626">
        <v>239</v>
      </c>
    </row>
    <row r="15" spans="1:7" ht="16">
      <c r="A15" s="420"/>
      <c r="B15" s="495" t="s">
        <v>1226</v>
      </c>
      <c r="C15" s="385">
        <v>117102505</v>
      </c>
      <c r="D15" s="37" t="s">
        <v>1227</v>
      </c>
      <c r="E15" s="242">
        <v>523</v>
      </c>
      <c r="F15" s="142">
        <v>455</v>
      </c>
      <c r="G15" s="626">
        <v>409.5</v>
      </c>
    </row>
    <row r="16" spans="1:7" ht="16">
      <c r="A16" s="420"/>
      <c r="B16" s="423" t="s">
        <v>1228</v>
      </c>
      <c r="C16" s="285">
        <v>117102107</v>
      </c>
      <c r="D16" s="38" t="s">
        <v>1229</v>
      </c>
      <c r="E16" s="242">
        <v>408.70000000000005</v>
      </c>
      <c r="F16" s="142">
        <v>355.6</v>
      </c>
      <c r="G16" s="626">
        <v>320</v>
      </c>
    </row>
    <row r="17" spans="1:7" ht="16">
      <c r="A17" s="420"/>
      <c r="B17" s="423" t="s">
        <v>1230</v>
      </c>
      <c r="C17" s="285">
        <v>117102108</v>
      </c>
      <c r="D17" s="38" t="s">
        <v>1231</v>
      </c>
      <c r="E17" s="242">
        <v>408.70000000000005</v>
      </c>
      <c r="F17" s="142">
        <v>355.6</v>
      </c>
      <c r="G17" s="626">
        <v>320</v>
      </c>
    </row>
    <row r="18" spans="1:7" ht="24">
      <c r="A18" s="420"/>
      <c r="B18" s="495" t="s">
        <v>1232</v>
      </c>
      <c r="C18" s="385">
        <v>117104007</v>
      </c>
      <c r="D18" s="38" t="s">
        <v>1233</v>
      </c>
      <c r="E18" s="242">
        <v>408.70000000000005</v>
      </c>
      <c r="F18" s="142">
        <v>355.6</v>
      </c>
      <c r="G18" s="626">
        <v>320</v>
      </c>
    </row>
    <row r="19" spans="1:7" ht="24">
      <c r="A19" s="420"/>
      <c r="B19" s="495" t="s">
        <v>1234</v>
      </c>
      <c r="C19" s="385">
        <v>117104008</v>
      </c>
      <c r="D19" s="38" t="s">
        <v>1235</v>
      </c>
      <c r="E19" s="242">
        <v>493</v>
      </c>
      <c r="F19" s="142">
        <v>428.90000000000003</v>
      </c>
      <c r="G19" s="626">
        <v>386</v>
      </c>
    </row>
    <row r="20" spans="1:7" ht="16">
      <c r="A20" s="420"/>
      <c r="B20" s="716" t="s">
        <v>1236</v>
      </c>
      <c r="C20" s="369">
        <v>117104172</v>
      </c>
      <c r="D20" s="41" t="s">
        <v>1237</v>
      </c>
      <c r="E20" s="242">
        <v>538.30000000000007</v>
      </c>
      <c r="F20" s="204">
        <v>468.3</v>
      </c>
      <c r="G20" s="626">
        <v>421.5</v>
      </c>
    </row>
    <row r="21" spans="1:7" ht="16">
      <c r="A21" s="420"/>
      <c r="B21" s="699" t="s">
        <v>112</v>
      </c>
      <c r="C21" s="168" t="s">
        <v>66</v>
      </c>
      <c r="D21" s="202" t="s">
        <v>138</v>
      </c>
      <c r="E21" s="714">
        <v>0.15</v>
      </c>
      <c r="F21" s="701">
        <v>0.1</v>
      </c>
      <c r="G21" s="715">
        <v>0.05</v>
      </c>
    </row>
    <row r="22" spans="1:7" ht="16">
      <c r="A22" s="420"/>
      <c r="B22" s="533" t="s">
        <v>1238</v>
      </c>
      <c r="C22" s="385" t="s">
        <v>59</v>
      </c>
      <c r="D22" s="384" t="s">
        <v>1239</v>
      </c>
      <c r="E22" s="387">
        <v>16</v>
      </c>
      <c r="F22" s="387">
        <v>13.9</v>
      </c>
      <c r="G22" s="417">
        <v>12.5</v>
      </c>
    </row>
    <row r="23" spans="1:7" ht="16">
      <c r="A23" s="420"/>
      <c r="B23" s="509" t="s">
        <v>1240</v>
      </c>
      <c r="C23" s="385" t="s">
        <v>59</v>
      </c>
      <c r="D23" s="384" t="s">
        <v>1241</v>
      </c>
      <c r="E23" s="387">
        <v>71.5</v>
      </c>
      <c r="F23" s="387">
        <v>62.2</v>
      </c>
      <c r="G23" s="417">
        <v>56</v>
      </c>
    </row>
    <row r="24" spans="1:7" ht="16" customHeight="1">
      <c r="A24" s="420"/>
      <c r="B24" s="509" t="s">
        <v>1242</v>
      </c>
      <c r="C24" s="383"/>
      <c r="D24" s="382" t="s">
        <v>1243</v>
      </c>
      <c r="E24" s="994" t="s">
        <v>1244</v>
      </c>
      <c r="F24" s="995"/>
      <c r="G24" s="996"/>
    </row>
    <row r="25" spans="1:7" ht="16">
      <c r="A25" s="420"/>
      <c r="B25" s="509" t="s">
        <v>1055</v>
      </c>
      <c r="C25" s="385">
        <v>600100186</v>
      </c>
      <c r="D25" s="384" t="s">
        <v>1056</v>
      </c>
      <c r="E25" s="387">
        <v>19.8</v>
      </c>
      <c r="F25" s="387">
        <v>17.2</v>
      </c>
      <c r="G25" s="417">
        <v>15.5</v>
      </c>
    </row>
    <row r="26" spans="1:7" ht="16">
      <c r="A26" s="420"/>
      <c r="B26" s="509" t="s">
        <v>1245</v>
      </c>
      <c r="C26" s="385">
        <v>600100277</v>
      </c>
      <c r="D26" s="384" t="s">
        <v>1246</v>
      </c>
      <c r="E26" s="387">
        <v>23.700000000000003</v>
      </c>
      <c r="F26" s="387">
        <v>20.6</v>
      </c>
      <c r="G26" s="417">
        <v>18.5</v>
      </c>
    </row>
    <row r="27" spans="1:7" ht="16">
      <c r="A27" s="420"/>
      <c r="B27" s="509" t="s">
        <v>307</v>
      </c>
      <c r="C27" s="385">
        <v>600100184</v>
      </c>
      <c r="D27" s="384" t="s">
        <v>308</v>
      </c>
      <c r="E27" s="396">
        <v>5.7</v>
      </c>
      <c r="F27" s="396">
        <v>5</v>
      </c>
      <c r="G27" s="510">
        <v>4.5</v>
      </c>
    </row>
    <row r="28" spans="1:7" ht="16">
      <c r="A28" s="420"/>
      <c r="B28" s="509" t="s">
        <v>1247</v>
      </c>
      <c r="C28" s="385" t="s">
        <v>59</v>
      </c>
      <c r="D28" s="400" t="s">
        <v>1248</v>
      </c>
      <c r="E28" s="397" t="s">
        <v>59</v>
      </c>
      <c r="F28" s="398" t="s">
        <v>107</v>
      </c>
      <c r="G28" s="399" t="s">
        <v>59</v>
      </c>
    </row>
    <row r="29" spans="1:7" ht="16">
      <c r="A29" s="105"/>
      <c r="B29" s="442" t="s">
        <v>1249</v>
      </c>
      <c r="C29" s="385">
        <v>600100270</v>
      </c>
      <c r="D29" s="384" t="s">
        <v>1250</v>
      </c>
      <c r="E29" s="387">
        <v>46</v>
      </c>
      <c r="F29" s="387">
        <v>40</v>
      </c>
      <c r="G29" s="417">
        <v>36</v>
      </c>
    </row>
    <row r="30" spans="1:7" ht="16">
      <c r="A30" s="105"/>
      <c r="B30" s="442" t="s">
        <v>1251</v>
      </c>
      <c r="C30" s="385">
        <v>600100177</v>
      </c>
      <c r="D30" s="384" t="s">
        <v>1252</v>
      </c>
      <c r="E30" s="387">
        <v>65.2</v>
      </c>
      <c r="F30" s="387">
        <v>56.7</v>
      </c>
      <c r="G30" s="417">
        <v>51</v>
      </c>
    </row>
    <row r="31" spans="1:7" ht="16">
      <c r="A31" s="105"/>
      <c r="B31" s="534" t="s">
        <v>1253</v>
      </c>
      <c r="C31" s="717">
        <v>600100262</v>
      </c>
      <c r="D31" s="718" t="s">
        <v>1254</v>
      </c>
      <c r="E31" s="396">
        <v>65.2</v>
      </c>
      <c r="F31" s="396">
        <v>56.7</v>
      </c>
      <c r="G31" s="510">
        <v>51</v>
      </c>
    </row>
    <row r="32" spans="1:7" ht="16">
      <c r="A32" s="105"/>
      <c r="B32" s="699" t="s">
        <v>137</v>
      </c>
      <c r="C32" s="168" t="s">
        <v>66</v>
      </c>
      <c r="D32" s="202" t="s">
        <v>138</v>
      </c>
      <c r="E32" s="714">
        <v>0.15</v>
      </c>
      <c r="F32" s="701">
        <v>0.1</v>
      </c>
      <c r="G32" s="715">
        <v>0.05</v>
      </c>
    </row>
    <row r="33" spans="1:7" ht="15.75" customHeight="1">
      <c r="A33" s="420"/>
      <c r="B33" s="719" t="s">
        <v>149</v>
      </c>
      <c r="C33" s="720">
        <v>476100467</v>
      </c>
      <c r="D33" s="721" t="s">
        <v>150</v>
      </c>
      <c r="E33" s="722">
        <v>102.80000000000001</v>
      </c>
      <c r="F33" s="722">
        <v>89.4</v>
      </c>
      <c r="G33" s="722">
        <v>80.5</v>
      </c>
    </row>
    <row r="34" spans="1:7" ht="16">
      <c r="A34" s="420"/>
      <c r="B34" s="444" t="s">
        <v>151</v>
      </c>
      <c r="C34" s="376">
        <v>476100273</v>
      </c>
      <c r="D34" s="381" t="s">
        <v>152</v>
      </c>
      <c r="E34" s="380">
        <v>115.60000000000001</v>
      </c>
      <c r="F34" s="380">
        <v>100.60000000000001</v>
      </c>
      <c r="G34" s="380">
        <v>90.5</v>
      </c>
    </row>
    <row r="35" spans="1:7" ht="15.75" customHeight="1">
      <c r="A35" s="420"/>
      <c r="B35" s="444" t="s">
        <v>139</v>
      </c>
      <c r="C35" s="376">
        <v>476100466</v>
      </c>
      <c r="D35" s="381" t="s">
        <v>140</v>
      </c>
      <c r="E35" s="380">
        <v>149.4</v>
      </c>
      <c r="F35" s="380">
        <v>130</v>
      </c>
      <c r="G35" s="380">
        <v>117</v>
      </c>
    </row>
    <row r="36" spans="1:7" ht="15.75" customHeight="1">
      <c r="A36" s="420"/>
      <c r="B36" s="444" t="s">
        <v>143</v>
      </c>
      <c r="C36" s="376">
        <v>476100270</v>
      </c>
      <c r="D36" s="381" t="s">
        <v>144</v>
      </c>
      <c r="E36" s="380">
        <v>180.70000000000002</v>
      </c>
      <c r="F36" s="380">
        <v>157.20000000000002</v>
      </c>
      <c r="G36" s="380">
        <v>141.5</v>
      </c>
    </row>
    <row r="37" spans="1:7" ht="15.75" customHeight="1">
      <c r="A37" s="420"/>
      <c r="B37" s="444" t="s">
        <v>145</v>
      </c>
      <c r="C37" s="376">
        <v>476100461</v>
      </c>
      <c r="D37" s="381" t="s">
        <v>146</v>
      </c>
      <c r="E37" s="380">
        <v>102.80000000000001</v>
      </c>
      <c r="F37" s="380">
        <v>89.4</v>
      </c>
      <c r="G37" s="380">
        <v>80.5</v>
      </c>
    </row>
    <row r="38" spans="1:7" ht="15.75" customHeight="1">
      <c r="A38" s="420"/>
      <c r="B38" s="453" t="s">
        <v>147</v>
      </c>
      <c r="C38" s="500">
        <v>476100272</v>
      </c>
      <c r="D38" s="501" t="s">
        <v>148</v>
      </c>
      <c r="E38" s="380">
        <v>180.70000000000002</v>
      </c>
      <c r="F38" s="380">
        <v>157.20000000000002</v>
      </c>
      <c r="G38" s="380">
        <v>141.5</v>
      </c>
    </row>
    <row r="39" spans="1:7" ht="16">
      <c r="A39" s="135" t="s">
        <v>153</v>
      </c>
      <c r="B39" s="54"/>
      <c r="C39" s="47"/>
      <c r="D39" s="47"/>
      <c r="E39" s="47"/>
      <c r="F39" s="47"/>
      <c r="G39" s="47"/>
    </row>
    <row r="40" spans="1:7" ht="16">
      <c r="A40" s="66" t="s">
        <v>262</v>
      </c>
      <c r="B40" s="47"/>
      <c r="C40" s="47"/>
      <c r="D40" s="47"/>
      <c r="E40" s="47"/>
      <c r="F40" s="47"/>
      <c r="G40" s="47"/>
    </row>
    <row r="41" spans="1:7" ht="16">
      <c r="B41" s="48" t="s">
        <v>59</v>
      </c>
      <c r="F41" s="48" t="s">
        <v>59</v>
      </c>
    </row>
    <row r="42" spans="1:7" ht="16">
      <c r="B42" s="852">
        <v>45792</v>
      </c>
    </row>
    <row r="43" spans="1:7" ht="16"/>
    <row r="44" spans="1:7" ht="16"/>
    <row r="45" spans="1:7" ht="16"/>
    <row r="46" spans="1:7" ht="16"/>
    <row r="47" spans="1:7" ht="16"/>
    <row r="48" spans="1:7" ht="16"/>
    <row r="49" ht="16"/>
    <row r="50" ht="16"/>
    <row r="51" ht="16"/>
    <row r="52" ht="16"/>
    <row r="53" ht="16"/>
    <row r="54" ht="16"/>
    <row r="55" ht="16"/>
    <row r="56" ht="16"/>
  </sheetData>
  <sortState xmlns:xlrd2="http://schemas.microsoft.com/office/spreadsheetml/2017/richdata2" ref="B24:G31">
    <sortCondition ref="B24:B31"/>
  </sortState>
  <mergeCells count="1">
    <mergeCell ref="E24:G24"/>
  </mergeCells>
  <hyperlinks>
    <hyperlink ref="A40" location="Index!A1" display="Link to INDEX" xr:uid="{D967D60E-8949-7640-AB07-36C6F4A0B0A3}"/>
    <hyperlink ref="A39" r:id="rId1" xr:uid="{8F92FA0C-993F-4625-9BA9-6A81E8420E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3092-3EBD-F343-9E42-602B2FD8077B}">
  <dimension ref="A1:G324"/>
  <sheetViews>
    <sheetView topLeftCell="A85" zoomScale="115" zoomScaleNormal="115" workbookViewId="0">
      <selection activeCell="D102" sqref="D102"/>
    </sheetView>
  </sheetViews>
  <sheetFormatPr baseColWidth="10" defaultColWidth="10.83203125" defaultRowHeight="16"/>
  <cols>
    <col min="1" max="1" width="25.33203125" style="48" customWidth="1"/>
    <col min="2" max="2" width="36" style="221" customWidth="1"/>
    <col min="3" max="3" width="11.83203125" style="221" customWidth="1"/>
    <col min="4" max="4" width="53" style="221" customWidth="1"/>
    <col min="5" max="7" width="11" style="474" customWidth="1"/>
    <col min="8" max="16384" width="10.83203125" style="48"/>
  </cols>
  <sheetData>
    <row r="1" spans="1:7" ht="31" customHeight="1">
      <c r="A1" s="787" t="s">
        <v>63</v>
      </c>
      <c r="B1" s="788"/>
      <c r="C1" s="788"/>
      <c r="D1" s="788"/>
      <c r="E1" s="788"/>
      <c r="F1" s="788"/>
      <c r="G1" s="789"/>
    </row>
    <row r="2" spans="1:7" customFormat="1" ht="22" customHeight="1">
      <c r="A2" s="819" t="s">
        <v>64</v>
      </c>
      <c r="B2" s="945" t="s">
        <v>65</v>
      </c>
      <c r="C2" s="945" t="s">
        <v>66</v>
      </c>
      <c r="D2" s="945" t="s">
        <v>67</v>
      </c>
      <c r="E2" s="946">
        <v>0.15</v>
      </c>
      <c r="F2" s="947">
        <v>0.1</v>
      </c>
      <c r="G2" s="947">
        <v>0.05</v>
      </c>
    </row>
    <row r="3" spans="1:7" customFormat="1">
      <c r="A3" s="408"/>
      <c r="B3" s="948" t="s">
        <v>68</v>
      </c>
      <c r="C3" s="385"/>
      <c r="D3" s="949" t="s">
        <v>69</v>
      </c>
      <c r="E3" s="950">
        <v>351.3</v>
      </c>
      <c r="F3" s="950">
        <v>305.60000000000002</v>
      </c>
      <c r="G3" s="627">
        <v>275</v>
      </c>
    </row>
    <row r="4" spans="1:7" customFormat="1">
      <c r="A4" s="408"/>
      <c r="B4" s="435" t="s">
        <v>70</v>
      </c>
      <c r="C4" s="285"/>
      <c r="D4" s="319" t="s">
        <v>71</v>
      </c>
      <c r="E4" s="268">
        <v>479</v>
      </c>
      <c r="F4" s="268">
        <v>416.70000000000005</v>
      </c>
      <c r="G4" s="626">
        <v>375</v>
      </c>
    </row>
    <row r="5" spans="1:7">
      <c r="A5" s="105"/>
      <c r="B5" s="436" t="s">
        <v>72</v>
      </c>
      <c r="C5" s="437"/>
      <c r="D5" s="437" t="s">
        <v>59</v>
      </c>
      <c r="E5" s="613"/>
      <c r="F5" s="614" t="s">
        <v>73</v>
      </c>
      <c r="G5" s="951"/>
    </row>
    <row r="6" spans="1:7">
      <c r="A6" s="47"/>
      <c r="B6" s="442" t="s">
        <v>74</v>
      </c>
      <c r="C6" s="368" t="s">
        <v>59</v>
      </c>
      <c r="D6" s="269" t="s">
        <v>75</v>
      </c>
      <c r="E6" s="365" t="s">
        <v>59</v>
      </c>
      <c r="F6" s="366">
        <v>0</v>
      </c>
      <c r="G6" s="414" t="s">
        <v>59</v>
      </c>
    </row>
    <row r="7" spans="1:7">
      <c r="A7" s="47"/>
      <c r="B7" s="443" t="s">
        <v>76</v>
      </c>
      <c r="C7" s="368" t="s">
        <v>59</v>
      </c>
      <c r="D7" s="269" t="s">
        <v>77</v>
      </c>
      <c r="E7" s="365" t="s">
        <v>59</v>
      </c>
      <c r="F7" s="366">
        <v>0</v>
      </c>
      <c r="G7" s="414" t="s">
        <v>59</v>
      </c>
    </row>
    <row r="8" spans="1:7">
      <c r="A8" s="105"/>
      <c r="B8" s="436" t="s">
        <v>78</v>
      </c>
      <c r="C8" s="437"/>
      <c r="D8" s="437" t="s">
        <v>59</v>
      </c>
      <c r="E8" s="613"/>
      <c r="F8" s="614" t="s">
        <v>73</v>
      </c>
      <c r="G8" s="951"/>
    </row>
    <row r="9" spans="1:7">
      <c r="A9" s="47"/>
      <c r="B9" s="442" t="s">
        <v>79</v>
      </c>
      <c r="C9" s="368" t="s">
        <v>59</v>
      </c>
      <c r="D9" s="269" t="s">
        <v>80</v>
      </c>
      <c r="E9" s="365" t="s">
        <v>59</v>
      </c>
      <c r="F9" s="366">
        <v>0</v>
      </c>
      <c r="G9" s="414" t="s">
        <v>59</v>
      </c>
    </row>
    <row r="10" spans="1:7" ht="16.5" customHeight="1">
      <c r="A10" s="47"/>
      <c r="B10" s="443" t="s">
        <v>81</v>
      </c>
      <c r="C10" s="368" t="s">
        <v>59</v>
      </c>
      <c r="D10" s="269" t="s">
        <v>82</v>
      </c>
      <c r="E10" s="365" t="s">
        <v>59</v>
      </c>
      <c r="F10" s="366">
        <v>0</v>
      </c>
      <c r="G10" s="414" t="s">
        <v>59</v>
      </c>
    </row>
    <row r="11" spans="1:7">
      <c r="A11" s="47"/>
      <c r="B11" s="443" t="s">
        <v>83</v>
      </c>
      <c r="C11" s="368" t="s">
        <v>59</v>
      </c>
      <c r="D11" s="269" t="s">
        <v>84</v>
      </c>
      <c r="E11" s="365" t="s">
        <v>59</v>
      </c>
      <c r="F11" s="366">
        <v>0</v>
      </c>
      <c r="G11" s="414" t="s">
        <v>59</v>
      </c>
    </row>
    <row r="12" spans="1:7">
      <c r="A12" s="105"/>
      <c r="B12" s="436" t="s">
        <v>85</v>
      </c>
      <c r="C12" s="437"/>
      <c r="D12" s="437" t="s">
        <v>86</v>
      </c>
      <c r="E12" s="613"/>
      <c r="F12" s="614" t="s">
        <v>73</v>
      </c>
      <c r="G12" s="951"/>
    </row>
    <row r="13" spans="1:7">
      <c r="A13" s="47"/>
      <c r="B13" s="442" t="s">
        <v>87</v>
      </c>
      <c r="C13" s="368">
        <v>476100458</v>
      </c>
      <c r="D13" s="269" t="s">
        <v>88</v>
      </c>
      <c r="E13" s="365" t="s">
        <v>59</v>
      </c>
      <c r="F13" s="366">
        <v>50</v>
      </c>
      <c r="G13" s="414" t="s">
        <v>59</v>
      </c>
    </row>
    <row r="14" spans="1:7">
      <c r="A14" s="47"/>
      <c r="B14" s="443" t="s">
        <v>89</v>
      </c>
      <c r="C14" s="368">
        <v>476100271</v>
      </c>
      <c r="D14" s="269" t="s">
        <v>90</v>
      </c>
      <c r="E14" s="365" t="s">
        <v>59</v>
      </c>
      <c r="F14" s="366">
        <v>117</v>
      </c>
      <c r="G14" s="414" t="s">
        <v>59</v>
      </c>
    </row>
    <row r="15" spans="1:7">
      <c r="A15" s="420"/>
      <c r="B15" s="444" t="s">
        <v>91</v>
      </c>
      <c r="C15" s="368">
        <v>476100457</v>
      </c>
      <c r="D15" s="269" t="s">
        <v>92</v>
      </c>
      <c r="E15" s="365" t="s">
        <v>59</v>
      </c>
      <c r="F15" s="366">
        <v>38</v>
      </c>
      <c r="G15" s="414" t="s">
        <v>59</v>
      </c>
    </row>
    <row r="16" spans="1:7">
      <c r="A16" s="420"/>
      <c r="B16" s="443" t="s">
        <v>93</v>
      </c>
      <c r="C16" s="368">
        <v>476100456</v>
      </c>
      <c r="D16" s="269" t="s">
        <v>94</v>
      </c>
      <c r="E16" s="365" t="s">
        <v>59</v>
      </c>
      <c r="F16" s="366">
        <v>60</v>
      </c>
      <c r="G16" s="414" t="s">
        <v>59</v>
      </c>
    </row>
    <row r="17" spans="1:7">
      <c r="A17" s="420"/>
      <c r="B17" s="443" t="s">
        <v>95</v>
      </c>
      <c r="C17" s="368">
        <v>476100465</v>
      </c>
      <c r="D17" s="269" t="s">
        <v>96</v>
      </c>
      <c r="E17" s="365" t="s">
        <v>59</v>
      </c>
      <c r="F17" s="366">
        <v>77.5</v>
      </c>
      <c r="G17" s="414" t="s">
        <v>59</v>
      </c>
    </row>
    <row r="18" spans="1:7">
      <c r="A18" s="420"/>
      <c r="B18" s="444" t="s">
        <v>97</v>
      </c>
      <c r="C18" s="368">
        <v>476100283</v>
      </c>
      <c r="D18" s="269" t="s">
        <v>98</v>
      </c>
      <c r="E18" s="365" t="s">
        <v>59</v>
      </c>
      <c r="F18" s="366">
        <v>127</v>
      </c>
      <c r="G18" s="414" t="s">
        <v>59</v>
      </c>
    </row>
    <row r="19" spans="1:7">
      <c r="A19" s="105"/>
      <c r="B19" s="441" t="s">
        <v>99</v>
      </c>
      <c r="C19" s="285"/>
      <c r="D19" s="319" t="s">
        <v>100</v>
      </c>
      <c r="E19" s="952" t="s">
        <v>59</v>
      </c>
      <c r="F19" s="944">
        <v>29.5</v>
      </c>
      <c r="G19" s="953"/>
    </row>
    <row r="20" spans="1:7">
      <c r="A20" s="105"/>
      <c r="B20" s="441" t="s">
        <v>101</v>
      </c>
      <c r="C20" s="285"/>
      <c r="D20" s="319" t="s">
        <v>102</v>
      </c>
      <c r="E20" s="952" t="s">
        <v>59</v>
      </c>
      <c r="F20" s="944">
        <v>10.5</v>
      </c>
      <c r="G20" s="953"/>
    </row>
    <row r="21" spans="1:7">
      <c r="A21" s="105"/>
      <c r="B21" s="441" t="s">
        <v>103</v>
      </c>
      <c r="C21" s="285"/>
      <c r="D21" s="319" t="s">
        <v>104</v>
      </c>
      <c r="E21" s="952" t="s">
        <v>59</v>
      </c>
      <c r="F21" s="944">
        <v>65</v>
      </c>
      <c r="G21" s="953"/>
    </row>
    <row r="22" spans="1:7" ht="24" customHeight="1">
      <c r="A22" s="105"/>
      <c r="B22" s="441" t="s">
        <v>105</v>
      </c>
      <c r="C22" s="285"/>
      <c r="D22" s="319" t="s">
        <v>106</v>
      </c>
      <c r="E22" s="952" t="s">
        <v>59</v>
      </c>
      <c r="F22" s="944" t="s">
        <v>107</v>
      </c>
      <c r="G22" s="953"/>
    </row>
    <row r="23" spans="1:7" ht="16" customHeight="1">
      <c r="A23" s="105"/>
      <c r="B23" s="441" t="s">
        <v>108</v>
      </c>
      <c r="C23" s="285"/>
      <c r="D23" s="319" t="s">
        <v>109</v>
      </c>
      <c r="E23" s="952" t="s">
        <v>59</v>
      </c>
      <c r="F23" s="944">
        <v>10.5</v>
      </c>
      <c r="G23" s="953"/>
    </row>
    <row r="24" spans="1:7" ht="16" customHeight="1">
      <c r="A24" s="105"/>
      <c r="B24" s="441" t="s">
        <v>110</v>
      </c>
      <c r="C24" s="285"/>
      <c r="D24" s="319" t="s">
        <v>111</v>
      </c>
      <c r="E24" s="952" t="s">
        <v>59</v>
      </c>
      <c r="F24" s="944">
        <v>12</v>
      </c>
      <c r="G24" s="953"/>
    </row>
    <row r="25" spans="1:7">
      <c r="A25" s="105"/>
      <c r="B25" s="332" t="s">
        <v>112</v>
      </c>
      <c r="C25" s="278" t="s">
        <v>66</v>
      </c>
      <c r="D25" s="278" t="s">
        <v>86</v>
      </c>
      <c r="E25" s="279">
        <v>0.15</v>
      </c>
      <c r="F25" s="762">
        <v>0.1</v>
      </c>
      <c r="G25" s="328">
        <v>0.05</v>
      </c>
    </row>
    <row r="26" spans="1:7">
      <c r="A26" s="105"/>
      <c r="B26" s="449" t="s">
        <v>113</v>
      </c>
      <c r="C26" s="385">
        <v>600100191</v>
      </c>
      <c r="D26" s="384" t="s">
        <v>114</v>
      </c>
      <c r="E26" s="387">
        <v>28.700000000000003</v>
      </c>
      <c r="F26" s="387">
        <v>25</v>
      </c>
      <c r="G26" s="417">
        <v>22.5</v>
      </c>
    </row>
    <row r="27" spans="1:7">
      <c r="A27" s="105"/>
      <c r="B27" s="441" t="s">
        <v>115</v>
      </c>
      <c r="C27" s="385">
        <v>600100181</v>
      </c>
      <c r="D27" s="384" t="s">
        <v>116</v>
      </c>
      <c r="E27" s="387">
        <v>31.3</v>
      </c>
      <c r="F27" s="387">
        <v>27.200000000000003</v>
      </c>
      <c r="G27" s="417">
        <v>24.5</v>
      </c>
    </row>
    <row r="28" spans="1:7">
      <c r="A28" s="105"/>
      <c r="B28" s="441" t="s">
        <v>117</v>
      </c>
      <c r="C28" s="385">
        <v>600100415</v>
      </c>
      <c r="D28" s="384" t="s">
        <v>118</v>
      </c>
      <c r="E28" s="268">
        <v>17.900000000000002</v>
      </c>
      <c r="F28" s="268">
        <v>15.600000000000001</v>
      </c>
      <c r="G28" s="417">
        <v>14</v>
      </c>
    </row>
    <row r="29" spans="1:7">
      <c r="A29" s="105"/>
      <c r="B29" s="441" t="s">
        <v>119</v>
      </c>
      <c r="C29" s="385">
        <v>600100315</v>
      </c>
      <c r="D29" s="384" t="s">
        <v>120</v>
      </c>
      <c r="E29" s="387">
        <v>53.7</v>
      </c>
      <c r="F29" s="387">
        <v>46.7</v>
      </c>
      <c r="G29" s="417">
        <v>42</v>
      </c>
    </row>
    <row r="30" spans="1:7">
      <c r="A30" s="105"/>
      <c r="B30" s="441" t="s">
        <v>121</v>
      </c>
      <c r="C30" s="385">
        <v>600100316</v>
      </c>
      <c r="D30" s="384" t="s">
        <v>122</v>
      </c>
      <c r="E30" s="387">
        <v>61.300000000000004</v>
      </c>
      <c r="F30" s="387">
        <v>53.300000000000004</v>
      </c>
      <c r="G30" s="417">
        <v>48</v>
      </c>
    </row>
    <row r="31" spans="1:7">
      <c r="A31" s="105"/>
      <c r="B31" s="441" t="s">
        <v>123</v>
      </c>
      <c r="C31" s="385">
        <v>600100253</v>
      </c>
      <c r="D31" s="384" t="s">
        <v>124</v>
      </c>
      <c r="E31" s="387">
        <v>76.7</v>
      </c>
      <c r="F31" s="387">
        <v>66.7</v>
      </c>
      <c r="G31" s="417">
        <v>60</v>
      </c>
    </row>
    <row r="32" spans="1:7">
      <c r="A32" s="105"/>
      <c r="B32" s="435" t="s">
        <v>125</v>
      </c>
      <c r="C32" s="385">
        <v>600100302</v>
      </c>
      <c r="D32" s="384" t="s">
        <v>126</v>
      </c>
      <c r="E32" s="387">
        <v>58.7</v>
      </c>
      <c r="F32" s="387">
        <v>51.1</v>
      </c>
      <c r="G32" s="417">
        <v>46</v>
      </c>
    </row>
    <row r="33" spans="1:7">
      <c r="A33" s="105"/>
      <c r="B33" s="435" t="s">
        <v>127</v>
      </c>
      <c r="C33" s="385">
        <v>600100319</v>
      </c>
      <c r="D33" s="384" t="s">
        <v>128</v>
      </c>
      <c r="E33" s="387">
        <v>63.900000000000006</v>
      </c>
      <c r="F33" s="387">
        <v>55.6</v>
      </c>
      <c r="G33" s="417">
        <v>50</v>
      </c>
    </row>
    <row r="34" spans="1:7">
      <c r="A34" s="105"/>
      <c r="B34" s="435" t="s">
        <v>129</v>
      </c>
      <c r="C34" s="385">
        <v>600100320</v>
      </c>
      <c r="D34" s="384" t="s">
        <v>130</v>
      </c>
      <c r="E34" s="387">
        <v>76.7</v>
      </c>
      <c r="F34" s="387">
        <v>66.7</v>
      </c>
      <c r="G34" s="417">
        <v>60</v>
      </c>
    </row>
    <row r="35" spans="1:7">
      <c r="A35" s="105"/>
      <c r="B35" s="441" t="s">
        <v>131</v>
      </c>
      <c r="C35" s="385">
        <v>600100195</v>
      </c>
      <c r="D35" s="384" t="s">
        <v>132</v>
      </c>
      <c r="E35" s="387">
        <v>13.4</v>
      </c>
      <c r="F35" s="387">
        <v>11.700000000000001</v>
      </c>
      <c r="G35" s="417">
        <v>10.5</v>
      </c>
    </row>
    <row r="36" spans="1:7">
      <c r="A36" s="105"/>
      <c r="B36" s="441" t="s">
        <v>133</v>
      </c>
      <c r="C36" s="385">
        <v>600100294</v>
      </c>
      <c r="D36" s="384" t="s">
        <v>134</v>
      </c>
      <c r="E36" s="387">
        <v>58.7</v>
      </c>
      <c r="F36" s="387">
        <v>51.1</v>
      </c>
      <c r="G36" s="417">
        <v>46</v>
      </c>
    </row>
    <row r="37" spans="1:7">
      <c r="A37" s="105"/>
      <c r="B37" s="459" t="s">
        <v>135</v>
      </c>
      <c r="C37" s="285"/>
      <c r="D37" s="286" t="s">
        <v>136</v>
      </c>
      <c r="E37" s="142">
        <v>12.200000000000001</v>
      </c>
      <c r="F37" s="320">
        <v>10.600000000000001</v>
      </c>
      <c r="G37" s="626">
        <v>9.5</v>
      </c>
    </row>
    <row r="38" spans="1:7">
      <c r="A38" s="105"/>
      <c r="B38" s="451" t="s">
        <v>137</v>
      </c>
      <c r="C38" s="278" t="s">
        <v>66</v>
      </c>
      <c r="D38" s="374" t="s">
        <v>138</v>
      </c>
      <c r="E38" s="350">
        <v>0.15</v>
      </c>
      <c r="F38" s="279">
        <v>0.1</v>
      </c>
      <c r="G38" s="351">
        <v>0.05</v>
      </c>
    </row>
    <row r="39" spans="1:7">
      <c r="A39" s="420"/>
      <c r="B39" s="444" t="s">
        <v>139</v>
      </c>
      <c r="C39" s="385">
        <v>476100466</v>
      </c>
      <c r="D39" s="384" t="s">
        <v>140</v>
      </c>
      <c r="E39" s="387">
        <v>149.4</v>
      </c>
      <c r="F39" s="387">
        <v>130</v>
      </c>
      <c r="G39" s="417">
        <v>117</v>
      </c>
    </row>
    <row r="40" spans="1:7">
      <c r="A40" s="105"/>
      <c r="B40" s="442" t="s">
        <v>141</v>
      </c>
      <c r="C40" s="385">
        <v>476100186</v>
      </c>
      <c r="D40" s="384" t="s">
        <v>142</v>
      </c>
      <c r="E40" s="387">
        <v>128.4</v>
      </c>
      <c r="F40" s="387">
        <v>111.7</v>
      </c>
      <c r="G40" s="417">
        <v>100.5</v>
      </c>
    </row>
    <row r="41" spans="1:7">
      <c r="A41" s="420"/>
      <c r="B41" s="444" t="s">
        <v>143</v>
      </c>
      <c r="C41" s="385">
        <v>476100270</v>
      </c>
      <c r="D41" s="384" t="s">
        <v>144</v>
      </c>
      <c r="E41" s="387">
        <v>180.70000000000002</v>
      </c>
      <c r="F41" s="387">
        <v>157.20000000000002</v>
      </c>
      <c r="G41" s="417">
        <v>141.5</v>
      </c>
    </row>
    <row r="42" spans="1:7">
      <c r="A42" s="420"/>
      <c r="B42" s="444" t="s">
        <v>145</v>
      </c>
      <c r="C42" s="385">
        <v>476100461</v>
      </c>
      <c r="D42" s="384" t="s">
        <v>146</v>
      </c>
      <c r="E42" s="387">
        <v>102.80000000000001</v>
      </c>
      <c r="F42" s="387">
        <v>89.4</v>
      </c>
      <c r="G42" s="417">
        <v>80.5</v>
      </c>
    </row>
    <row r="43" spans="1:7">
      <c r="A43" s="420"/>
      <c r="B43" s="444" t="s">
        <v>147</v>
      </c>
      <c r="C43" s="385">
        <v>476100272</v>
      </c>
      <c r="D43" s="384" t="s">
        <v>148</v>
      </c>
      <c r="E43" s="387">
        <v>180.70000000000002</v>
      </c>
      <c r="F43" s="387">
        <v>157.20000000000002</v>
      </c>
      <c r="G43" s="417">
        <v>141.5</v>
      </c>
    </row>
    <row r="44" spans="1:7">
      <c r="A44" s="420"/>
      <c r="B44" s="444" t="s">
        <v>149</v>
      </c>
      <c r="C44" s="385">
        <v>476100467</v>
      </c>
      <c r="D44" s="384" t="s">
        <v>150</v>
      </c>
      <c r="E44" s="387">
        <v>102.80000000000001</v>
      </c>
      <c r="F44" s="387">
        <v>89.4</v>
      </c>
      <c r="G44" s="417">
        <v>80.5</v>
      </c>
    </row>
    <row r="45" spans="1:7">
      <c r="A45" s="420"/>
      <c r="B45" s="453" t="s">
        <v>151</v>
      </c>
      <c r="C45" s="385">
        <v>476100273</v>
      </c>
      <c r="D45" s="384" t="s">
        <v>152</v>
      </c>
      <c r="E45" s="387">
        <v>115.60000000000001</v>
      </c>
      <c r="F45" s="387">
        <v>100.60000000000001</v>
      </c>
      <c r="G45" s="417">
        <v>90.5</v>
      </c>
    </row>
    <row r="46" spans="1:7" customFormat="1">
      <c r="A46" s="954" t="s">
        <v>153</v>
      </c>
      <c r="B46" s="1"/>
      <c r="C46" s="1"/>
      <c r="D46" s="1"/>
      <c r="E46" s="1"/>
      <c r="F46" s="1"/>
      <c r="G46" s="1"/>
    </row>
    <row r="47" spans="1:7" customFormat="1" ht="20" customHeight="1">
      <c r="A47" s="819" t="s">
        <v>154</v>
      </c>
      <c r="B47" s="945" t="s">
        <v>65</v>
      </c>
      <c r="C47" s="945" t="s">
        <v>66</v>
      </c>
      <c r="D47" s="945" t="s">
        <v>155</v>
      </c>
      <c r="E47" s="946">
        <v>0.15</v>
      </c>
      <c r="F47" s="947">
        <v>0.1</v>
      </c>
      <c r="G47" s="947">
        <v>0.05</v>
      </c>
    </row>
    <row r="48" spans="1:7" customFormat="1">
      <c r="A48" s="408"/>
      <c r="B48" s="948" t="s">
        <v>156</v>
      </c>
      <c r="C48" s="385"/>
      <c r="D48" s="949" t="s">
        <v>157</v>
      </c>
      <c r="E48" s="950">
        <v>407.40000000000003</v>
      </c>
      <c r="F48" s="950">
        <v>354.40000000000003</v>
      </c>
      <c r="G48" s="627">
        <v>319</v>
      </c>
    </row>
    <row r="49" spans="1:7" customFormat="1">
      <c r="A49" s="408"/>
      <c r="B49" s="435" t="s">
        <v>158</v>
      </c>
      <c r="C49" s="285"/>
      <c r="D49" s="319" t="s">
        <v>159</v>
      </c>
      <c r="E49" s="268">
        <v>535.20000000000005</v>
      </c>
      <c r="F49" s="268">
        <v>465.6</v>
      </c>
      <c r="G49" s="626">
        <v>419</v>
      </c>
    </row>
    <row r="50" spans="1:7" customFormat="1">
      <c r="A50" s="105"/>
      <c r="B50" s="436" t="s">
        <v>72</v>
      </c>
      <c r="C50" s="437"/>
      <c r="D50" s="437" t="s">
        <v>59</v>
      </c>
      <c r="E50" s="613"/>
      <c r="F50" s="614" t="s">
        <v>73</v>
      </c>
      <c r="G50" s="951"/>
    </row>
    <row r="51" spans="1:7" customFormat="1">
      <c r="A51" s="47"/>
      <c r="B51" s="442" t="s">
        <v>74</v>
      </c>
      <c r="C51" s="368" t="s">
        <v>59</v>
      </c>
      <c r="D51" s="269" t="s">
        <v>160</v>
      </c>
      <c r="E51" s="365" t="s">
        <v>59</v>
      </c>
      <c r="F51" s="366">
        <v>0</v>
      </c>
      <c r="G51" s="414" t="s">
        <v>59</v>
      </c>
    </row>
    <row r="52" spans="1:7" customFormat="1">
      <c r="A52" s="47"/>
      <c r="B52" s="443" t="s">
        <v>76</v>
      </c>
      <c r="C52" s="368" t="s">
        <v>59</v>
      </c>
      <c r="D52" s="269" t="s">
        <v>161</v>
      </c>
      <c r="E52" s="365" t="s">
        <v>59</v>
      </c>
      <c r="F52" s="366">
        <v>0</v>
      </c>
      <c r="G52" s="414" t="s">
        <v>59</v>
      </c>
    </row>
    <row r="53" spans="1:7" customFormat="1">
      <c r="A53" s="105"/>
      <c r="B53" s="436" t="s">
        <v>78</v>
      </c>
      <c r="C53" s="437"/>
      <c r="D53" s="437" t="s">
        <v>59</v>
      </c>
      <c r="E53" s="613"/>
      <c r="F53" s="614" t="s">
        <v>73</v>
      </c>
      <c r="G53" s="951"/>
    </row>
    <row r="54" spans="1:7" customFormat="1">
      <c r="A54" s="47"/>
      <c r="B54" s="442" t="s">
        <v>79</v>
      </c>
      <c r="C54" s="368" t="s">
        <v>59</v>
      </c>
      <c r="D54" s="269" t="s">
        <v>80</v>
      </c>
      <c r="E54" s="365" t="s">
        <v>59</v>
      </c>
      <c r="F54" s="366">
        <v>0</v>
      </c>
      <c r="G54" s="414" t="s">
        <v>59</v>
      </c>
    </row>
    <row r="55" spans="1:7" customFormat="1">
      <c r="A55" s="47"/>
      <c r="B55" s="443" t="s">
        <v>81</v>
      </c>
      <c r="C55" s="368" t="s">
        <v>59</v>
      </c>
      <c r="D55" s="269" t="s">
        <v>82</v>
      </c>
      <c r="E55" s="365" t="s">
        <v>59</v>
      </c>
      <c r="F55" s="366">
        <v>0</v>
      </c>
      <c r="G55" s="414" t="s">
        <v>59</v>
      </c>
    </row>
    <row r="56" spans="1:7" customFormat="1">
      <c r="A56" s="47"/>
      <c r="B56" s="443" t="s">
        <v>83</v>
      </c>
      <c r="C56" s="368" t="s">
        <v>59</v>
      </c>
      <c r="D56" s="269" t="s">
        <v>84</v>
      </c>
      <c r="E56" s="365" t="s">
        <v>59</v>
      </c>
      <c r="F56" s="366">
        <v>0</v>
      </c>
      <c r="G56" s="414" t="s">
        <v>59</v>
      </c>
    </row>
    <row r="57" spans="1:7" customFormat="1">
      <c r="A57" s="105"/>
      <c r="B57" s="436" t="s">
        <v>85</v>
      </c>
      <c r="C57" s="437"/>
      <c r="D57" s="437" t="s">
        <v>86</v>
      </c>
      <c r="E57" s="613"/>
      <c r="F57" s="614" t="s">
        <v>73</v>
      </c>
      <c r="G57" s="951"/>
    </row>
    <row r="58" spans="1:7" customFormat="1">
      <c r="A58" s="47" t="s">
        <v>59</v>
      </c>
      <c r="B58" s="442" t="s">
        <v>87</v>
      </c>
      <c r="C58" s="368">
        <v>476100458</v>
      </c>
      <c r="D58" s="269" t="s">
        <v>88</v>
      </c>
      <c r="E58" s="365" t="s">
        <v>59</v>
      </c>
      <c r="F58" s="366">
        <v>50</v>
      </c>
      <c r="G58" s="414" t="s">
        <v>59</v>
      </c>
    </row>
    <row r="59" spans="1:7" customFormat="1">
      <c r="A59" s="47"/>
      <c r="B59" s="443" t="s">
        <v>89</v>
      </c>
      <c r="C59" s="368">
        <v>476100271</v>
      </c>
      <c r="D59" s="269" t="s">
        <v>90</v>
      </c>
      <c r="E59" s="365" t="s">
        <v>59</v>
      </c>
      <c r="F59" s="366">
        <v>117</v>
      </c>
      <c r="G59" s="414" t="s">
        <v>59</v>
      </c>
    </row>
    <row r="60" spans="1:7" customFormat="1">
      <c r="A60" s="420"/>
      <c r="B60" s="444" t="s">
        <v>91</v>
      </c>
      <c r="C60" s="368">
        <v>476100457</v>
      </c>
      <c r="D60" s="269" t="s">
        <v>92</v>
      </c>
      <c r="E60" s="365" t="s">
        <v>59</v>
      </c>
      <c r="F60" s="366">
        <v>38</v>
      </c>
      <c r="G60" s="414" t="s">
        <v>59</v>
      </c>
    </row>
    <row r="61" spans="1:7" customFormat="1">
      <c r="A61" s="420"/>
      <c r="B61" s="443" t="s">
        <v>93</v>
      </c>
      <c r="C61" s="368">
        <v>476100456</v>
      </c>
      <c r="D61" s="269" t="s">
        <v>94</v>
      </c>
      <c r="E61" s="365" t="s">
        <v>59</v>
      </c>
      <c r="F61" s="366">
        <v>60</v>
      </c>
      <c r="G61" s="414" t="s">
        <v>59</v>
      </c>
    </row>
    <row r="62" spans="1:7" customFormat="1">
      <c r="A62" s="420"/>
      <c r="B62" s="443" t="s">
        <v>95</v>
      </c>
      <c r="C62" s="368">
        <v>476100465</v>
      </c>
      <c r="D62" s="269" t="s">
        <v>96</v>
      </c>
      <c r="E62" s="365" t="s">
        <v>59</v>
      </c>
      <c r="F62" s="366">
        <v>77.5</v>
      </c>
      <c r="G62" s="414" t="s">
        <v>59</v>
      </c>
    </row>
    <row r="63" spans="1:7" customFormat="1">
      <c r="A63" s="420"/>
      <c r="B63" s="444" t="s">
        <v>97</v>
      </c>
      <c r="C63" s="368">
        <v>476100283</v>
      </c>
      <c r="D63" s="269" t="s">
        <v>98</v>
      </c>
      <c r="E63" s="365" t="s">
        <v>59</v>
      </c>
      <c r="F63" s="366">
        <v>127</v>
      </c>
      <c r="G63" s="414" t="s">
        <v>59</v>
      </c>
    </row>
    <row r="64" spans="1:7" customFormat="1">
      <c r="A64" s="105"/>
      <c r="B64" s="441" t="s">
        <v>99</v>
      </c>
      <c r="C64" s="285"/>
      <c r="D64" s="319" t="s">
        <v>100</v>
      </c>
      <c r="E64" s="952" t="s">
        <v>59</v>
      </c>
      <c r="F64" s="944">
        <v>29.5</v>
      </c>
      <c r="G64" s="953"/>
    </row>
    <row r="65" spans="1:7" customFormat="1">
      <c r="A65" s="105"/>
      <c r="B65" s="441" t="s">
        <v>101</v>
      </c>
      <c r="C65" s="285"/>
      <c r="D65" s="319" t="s">
        <v>102</v>
      </c>
      <c r="E65" s="952" t="s">
        <v>59</v>
      </c>
      <c r="F65" s="944">
        <v>10.5</v>
      </c>
      <c r="G65" s="953"/>
    </row>
    <row r="66" spans="1:7" customFormat="1">
      <c r="A66" s="105"/>
      <c r="B66" s="441" t="s">
        <v>103</v>
      </c>
      <c r="C66" s="285"/>
      <c r="D66" s="319" t="s">
        <v>104</v>
      </c>
      <c r="E66" s="952" t="s">
        <v>59</v>
      </c>
      <c r="F66" s="944">
        <v>65</v>
      </c>
      <c r="G66" s="953"/>
    </row>
    <row r="67" spans="1:7" customFormat="1" ht="22.5" customHeight="1">
      <c r="A67" s="105"/>
      <c r="B67" s="441" t="s">
        <v>105</v>
      </c>
      <c r="C67" s="285"/>
      <c r="D67" s="319" t="s">
        <v>162</v>
      </c>
      <c r="E67" s="952" t="s">
        <v>59</v>
      </c>
      <c r="F67" s="944" t="s">
        <v>107</v>
      </c>
      <c r="G67" s="953"/>
    </row>
    <row r="68" spans="1:7" customFormat="1">
      <c r="A68" s="105"/>
      <c r="B68" s="441" t="s">
        <v>108</v>
      </c>
      <c r="C68" s="285"/>
      <c r="D68" s="319" t="s">
        <v>109</v>
      </c>
      <c r="E68" s="952" t="s">
        <v>59</v>
      </c>
      <c r="F68" s="944">
        <v>10.5</v>
      </c>
      <c r="G68" s="953"/>
    </row>
    <row r="69" spans="1:7" customFormat="1">
      <c r="A69" s="47"/>
      <c r="B69" s="441" t="s">
        <v>110</v>
      </c>
      <c r="C69" s="285"/>
      <c r="D69" s="319" t="s">
        <v>111</v>
      </c>
      <c r="E69" s="952" t="s">
        <v>59</v>
      </c>
      <c r="F69" s="944">
        <v>14</v>
      </c>
      <c r="G69" s="953"/>
    </row>
    <row r="70" spans="1:7" customFormat="1">
      <c r="A70" s="105"/>
      <c r="B70" s="332" t="s">
        <v>112</v>
      </c>
      <c r="C70" s="278" t="s">
        <v>66</v>
      </c>
      <c r="D70" s="278" t="s">
        <v>86</v>
      </c>
      <c r="E70" s="279">
        <v>0.15</v>
      </c>
      <c r="F70" s="762">
        <v>0.1</v>
      </c>
      <c r="G70" s="328">
        <v>0.05</v>
      </c>
    </row>
    <row r="71" spans="1:7" customFormat="1">
      <c r="A71" s="105"/>
      <c r="B71" s="449" t="s">
        <v>113</v>
      </c>
      <c r="C71" s="385">
        <v>600100191</v>
      </c>
      <c r="D71" s="384" t="s">
        <v>114</v>
      </c>
      <c r="E71" s="387">
        <v>28.700000000000003</v>
      </c>
      <c r="F71" s="387">
        <v>25</v>
      </c>
      <c r="G71" s="417">
        <v>22.5</v>
      </c>
    </row>
    <row r="72" spans="1:7" customFormat="1">
      <c r="A72" s="105"/>
      <c r="B72" s="441" t="s">
        <v>115</v>
      </c>
      <c r="C72" s="385">
        <v>600100181</v>
      </c>
      <c r="D72" s="384" t="s">
        <v>116</v>
      </c>
      <c r="E72" s="387">
        <v>31.3</v>
      </c>
      <c r="F72" s="387">
        <v>27.200000000000003</v>
      </c>
      <c r="G72" s="417">
        <v>24.5</v>
      </c>
    </row>
    <row r="73" spans="1:7" customFormat="1">
      <c r="A73" s="105"/>
      <c r="B73" s="441" t="s">
        <v>117</v>
      </c>
      <c r="C73" s="385">
        <v>600100415</v>
      </c>
      <c r="D73" s="384" t="s">
        <v>118</v>
      </c>
      <c r="E73" s="268">
        <v>17.900000000000002</v>
      </c>
      <c r="F73" s="268">
        <v>15.600000000000001</v>
      </c>
      <c r="G73" s="417">
        <v>14</v>
      </c>
    </row>
    <row r="74" spans="1:7" customFormat="1">
      <c r="A74" s="105"/>
      <c r="B74" s="441" t="s">
        <v>119</v>
      </c>
      <c r="C74" s="385">
        <v>600100315</v>
      </c>
      <c r="D74" s="384" t="s">
        <v>120</v>
      </c>
      <c r="E74" s="387">
        <v>53.7</v>
      </c>
      <c r="F74" s="387">
        <v>46.7</v>
      </c>
      <c r="G74" s="417">
        <v>42</v>
      </c>
    </row>
    <row r="75" spans="1:7" customFormat="1">
      <c r="A75" s="105"/>
      <c r="B75" s="441" t="s">
        <v>121</v>
      </c>
      <c r="C75" s="385">
        <v>600100316</v>
      </c>
      <c r="D75" s="384" t="s">
        <v>122</v>
      </c>
      <c r="E75" s="387">
        <v>61.300000000000004</v>
      </c>
      <c r="F75" s="387">
        <v>53.300000000000004</v>
      </c>
      <c r="G75" s="417">
        <v>48</v>
      </c>
    </row>
    <row r="76" spans="1:7" customFormat="1">
      <c r="A76" s="105"/>
      <c r="B76" s="441" t="s">
        <v>123</v>
      </c>
      <c r="C76" s="385">
        <v>600100253</v>
      </c>
      <c r="D76" s="384" t="s">
        <v>124</v>
      </c>
      <c r="E76" s="387">
        <v>76.7</v>
      </c>
      <c r="F76" s="387">
        <v>66.7</v>
      </c>
      <c r="G76" s="417">
        <v>60</v>
      </c>
    </row>
    <row r="77" spans="1:7" customFormat="1">
      <c r="A77" s="105"/>
      <c r="B77" s="441" t="s">
        <v>125</v>
      </c>
      <c r="C77" s="385">
        <v>600100302</v>
      </c>
      <c r="D77" s="384" t="s">
        <v>126</v>
      </c>
      <c r="E77" s="387">
        <v>58.7</v>
      </c>
      <c r="F77" s="387">
        <v>51.1</v>
      </c>
      <c r="G77" s="417">
        <v>46</v>
      </c>
    </row>
    <row r="78" spans="1:7" customFormat="1">
      <c r="A78" s="105"/>
      <c r="B78" s="441" t="s">
        <v>127</v>
      </c>
      <c r="C78" s="385">
        <v>600100319</v>
      </c>
      <c r="D78" s="384" t="s">
        <v>128</v>
      </c>
      <c r="E78" s="387">
        <v>63.900000000000006</v>
      </c>
      <c r="F78" s="387">
        <v>55.6</v>
      </c>
      <c r="G78" s="417">
        <v>50</v>
      </c>
    </row>
    <row r="79" spans="1:7" customFormat="1">
      <c r="A79" s="105"/>
      <c r="B79" s="441" t="s">
        <v>129</v>
      </c>
      <c r="C79" s="385">
        <v>600100320</v>
      </c>
      <c r="D79" s="384" t="s">
        <v>130</v>
      </c>
      <c r="E79" s="387">
        <v>76.7</v>
      </c>
      <c r="F79" s="387">
        <v>66.7</v>
      </c>
      <c r="G79" s="417">
        <v>60</v>
      </c>
    </row>
    <row r="80" spans="1:7" customFormat="1">
      <c r="A80" s="105"/>
      <c r="B80" s="441" t="s">
        <v>131</v>
      </c>
      <c r="C80" s="385">
        <v>600100195</v>
      </c>
      <c r="D80" s="384" t="s">
        <v>132</v>
      </c>
      <c r="E80" s="387">
        <v>13.4</v>
      </c>
      <c r="F80" s="387">
        <v>11.700000000000001</v>
      </c>
      <c r="G80" s="417">
        <v>10.5</v>
      </c>
    </row>
    <row r="81" spans="1:7" customFormat="1">
      <c r="A81" s="105"/>
      <c r="B81" s="441" t="s">
        <v>133</v>
      </c>
      <c r="C81" s="385">
        <v>600100294</v>
      </c>
      <c r="D81" s="384" t="s">
        <v>134</v>
      </c>
      <c r="E81" s="387">
        <v>58.7</v>
      </c>
      <c r="F81" s="387">
        <v>51.1</v>
      </c>
      <c r="G81" s="417">
        <v>46</v>
      </c>
    </row>
    <row r="82" spans="1:7" customFormat="1">
      <c r="A82" s="105"/>
      <c r="B82" s="459" t="s">
        <v>135</v>
      </c>
      <c r="C82" s="285"/>
      <c r="D82" s="286" t="s">
        <v>136</v>
      </c>
      <c r="E82" s="142">
        <v>12.200000000000001</v>
      </c>
      <c r="F82" s="320">
        <v>10.600000000000001</v>
      </c>
      <c r="G82" s="626">
        <v>9.5</v>
      </c>
    </row>
    <row r="83" spans="1:7" customFormat="1">
      <c r="A83" s="105"/>
      <c r="B83" s="451" t="s">
        <v>137</v>
      </c>
      <c r="C83" s="278" t="s">
        <v>66</v>
      </c>
      <c r="D83" s="374" t="s">
        <v>138</v>
      </c>
      <c r="E83" s="350">
        <v>0.15</v>
      </c>
      <c r="F83" s="279">
        <v>0.1</v>
      </c>
      <c r="G83" s="351">
        <v>0.05</v>
      </c>
    </row>
    <row r="84" spans="1:7" customFormat="1">
      <c r="A84" s="420"/>
      <c r="B84" s="444" t="s">
        <v>139</v>
      </c>
      <c r="C84" s="385">
        <v>476100466</v>
      </c>
      <c r="D84" s="384" t="s">
        <v>140</v>
      </c>
      <c r="E84" s="387">
        <v>149.4</v>
      </c>
      <c r="F84" s="387">
        <v>130</v>
      </c>
      <c r="G84" s="417">
        <v>117</v>
      </c>
    </row>
    <row r="85" spans="1:7" customFormat="1">
      <c r="A85" s="105"/>
      <c r="B85" s="442" t="s">
        <v>141</v>
      </c>
      <c r="C85" s="385">
        <v>476100186</v>
      </c>
      <c r="D85" s="384" t="s">
        <v>142</v>
      </c>
      <c r="E85" s="387">
        <v>128.4</v>
      </c>
      <c r="F85" s="387">
        <v>111.7</v>
      </c>
      <c r="G85" s="417">
        <v>100.5</v>
      </c>
    </row>
    <row r="86" spans="1:7" customFormat="1">
      <c r="A86" s="420"/>
      <c r="B86" s="444" t="s">
        <v>143</v>
      </c>
      <c r="C86" s="385">
        <v>476100270</v>
      </c>
      <c r="D86" s="384" t="s">
        <v>144</v>
      </c>
      <c r="E86" s="387">
        <v>180.70000000000002</v>
      </c>
      <c r="F86" s="387">
        <v>157.20000000000002</v>
      </c>
      <c r="G86" s="417">
        <v>141.5</v>
      </c>
    </row>
    <row r="87" spans="1:7" customFormat="1">
      <c r="A87" s="420"/>
      <c r="B87" s="444" t="s">
        <v>145</v>
      </c>
      <c r="C87" s="385">
        <v>476100461</v>
      </c>
      <c r="D87" s="384" t="s">
        <v>146</v>
      </c>
      <c r="E87" s="387">
        <v>102.80000000000001</v>
      </c>
      <c r="F87" s="387">
        <v>89.4</v>
      </c>
      <c r="G87" s="417">
        <v>80.5</v>
      </c>
    </row>
    <row r="88" spans="1:7" customFormat="1">
      <c r="A88" s="420"/>
      <c r="B88" s="444" t="s">
        <v>147</v>
      </c>
      <c r="C88" s="385">
        <v>476100272</v>
      </c>
      <c r="D88" s="384" t="s">
        <v>148</v>
      </c>
      <c r="E88" s="387">
        <v>180.70000000000002</v>
      </c>
      <c r="F88" s="387">
        <v>157.20000000000002</v>
      </c>
      <c r="G88" s="417">
        <v>141.5</v>
      </c>
    </row>
    <row r="89" spans="1:7" customFormat="1">
      <c r="A89" s="420"/>
      <c r="B89" s="444" t="s">
        <v>149</v>
      </c>
      <c r="C89" s="385">
        <v>476100467</v>
      </c>
      <c r="D89" s="384" t="s">
        <v>150</v>
      </c>
      <c r="E89" s="387">
        <v>102.80000000000001</v>
      </c>
      <c r="F89" s="387">
        <v>89.4</v>
      </c>
      <c r="G89" s="417">
        <v>80.5</v>
      </c>
    </row>
    <row r="90" spans="1:7" customFormat="1">
      <c r="A90" s="420"/>
      <c r="B90" s="453" t="s">
        <v>151</v>
      </c>
      <c r="C90" s="385">
        <v>476100273</v>
      </c>
      <c r="D90" s="384" t="s">
        <v>152</v>
      </c>
      <c r="E90" s="387">
        <v>115.60000000000001</v>
      </c>
      <c r="F90" s="387">
        <v>100.60000000000001</v>
      </c>
      <c r="G90" s="417">
        <v>90.5</v>
      </c>
    </row>
    <row r="91" spans="1:7" customFormat="1">
      <c r="A91" s="954" t="s">
        <v>153</v>
      </c>
      <c r="B91" s="47"/>
      <c r="C91" s="47"/>
      <c r="D91" s="47"/>
      <c r="E91" s="47"/>
      <c r="F91" s="47"/>
      <c r="G91" s="47"/>
    </row>
    <row r="92" spans="1:7" ht="19">
      <c r="A92" s="162" t="s">
        <v>163</v>
      </c>
      <c r="B92" s="426" t="s">
        <v>65</v>
      </c>
      <c r="C92" s="427" t="s">
        <v>66</v>
      </c>
      <c r="D92" s="427" t="s">
        <v>164</v>
      </c>
      <c r="E92" s="428">
        <v>0.15</v>
      </c>
      <c r="F92" s="429">
        <v>0.1</v>
      </c>
      <c r="G92" s="430">
        <v>0.05</v>
      </c>
    </row>
    <row r="93" spans="1:7">
      <c r="A93" s="408"/>
      <c r="B93" s="435" t="s">
        <v>165</v>
      </c>
      <c r="C93" s="285"/>
      <c r="D93" s="319" t="s">
        <v>166</v>
      </c>
      <c r="E93" s="268">
        <v>162.20000000000002</v>
      </c>
      <c r="F93" s="268">
        <v>141.1</v>
      </c>
      <c r="G93" s="626">
        <v>127</v>
      </c>
    </row>
    <row r="94" spans="1:7">
      <c r="A94" s="408"/>
      <c r="B94" s="435" t="s">
        <v>167</v>
      </c>
      <c r="C94" s="285"/>
      <c r="D94" s="319" t="s">
        <v>168</v>
      </c>
      <c r="E94" s="268">
        <v>271.40000000000003</v>
      </c>
      <c r="F94" s="268">
        <v>236.10000000000002</v>
      </c>
      <c r="G94" s="626">
        <v>212.5</v>
      </c>
    </row>
    <row r="95" spans="1:7" ht="16" customHeight="1">
      <c r="A95" s="419"/>
      <c r="B95" s="431" t="s">
        <v>72</v>
      </c>
      <c r="C95" s="432"/>
      <c r="D95" s="433"/>
      <c r="E95" s="456" t="s">
        <v>169</v>
      </c>
      <c r="F95" s="456" t="s">
        <v>169</v>
      </c>
      <c r="G95" s="457" t="s">
        <v>169</v>
      </c>
    </row>
    <row r="96" spans="1:7">
      <c r="A96" s="408"/>
      <c r="B96" s="435" t="s">
        <v>76</v>
      </c>
      <c r="C96" s="285"/>
      <c r="D96" s="319" t="s">
        <v>170</v>
      </c>
      <c r="E96" s="268">
        <f t="shared" ref="E96:E98" si="0">MROUND(F96/0.87,0.1)</f>
        <v>0</v>
      </c>
      <c r="F96" s="268">
        <f t="shared" ref="F96:F98" si="1">MROUND(G96/0.9,0.1)</f>
        <v>0</v>
      </c>
      <c r="G96" s="626">
        <v>0</v>
      </c>
    </row>
    <row r="97" spans="1:7" ht="18" customHeight="1">
      <c r="A97" s="408"/>
      <c r="B97" s="435" t="s">
        <v>74</v>
      </c>
      <c r="C97" s="285"/>
      <c r="D97" s="319" t="s">
        <v>171</v>
      </c>
      <c r="E97" s="268">
        <f t="shared" si="0"/>
        <v>0</v>
      </c>
      <c r="F97" s="268">
        <f t="shared" si="1"/>
        <v>0</v>
      </c>
      <c r="G97" s="626">
        <v>0</v>
      </c>
    </row>
    <row r="98" spans="1:7" ht="18" customHeight="1">
      <c r="A98" s="408"/>
      <c r="B98" s="435" t="s">
        <v>172</v>
      </c>
      <c r="C98" s="285"/>
      <c r="D98" s="319" t="s">
        <v>173</v>
      </c>
      <c r="E98" s="268">
        <f t="shared" si="0"/>
        <v>0</v>
      </c>
      <c r="F98" s="268">
        <f t="shared" si="1"/>
        <v>0</v>
      </c>
      <c r="G98" s="626">
        <v>0</v>
      </c>
    </row>
    <row r="99" spans="1:7">
      <c r="A99" s="419"/>
      <c r="B99" s="431" t="s">
        <v>78</v>
      </c>
      <c r="C99" s="432"/>
      <c r="D99" s="433"/>
      <c r="E99" s="456" t="s">
        <v>169</v>
      </c>
      <c r="F99" s="456" t="s">
        <v>169</v>
      </c>
      <c r="G99" s="457" t="s">
        <v>169</v>
      </c>
    </row>
    <row r="100" spans="1:7">
      <c r="A100" s="408"/>
      <c r="B100" s="435" t="s">
        <v>174</v>
      </c>
      <c r="C100" s="285"/>
      <c r="D100" s="319" t="s">
        <v>175</v>
      </c>
      <c r="E100" s="268">
        <f t="shared" ref="E100" si="2">MROUND(F100/0.87,0.1)</f>
        <v>0</v>
      </c>
      <c r="F100" s="268">
        <f t="shared" ref="F100" si="3">MROUND(G100/0.9,0.1)</f>
        <v>0</v>
      </c>
      <c r="G100" s="626">
        <v>0</v>
      </c>
    </row>
    <row r="101" spans="1:7">
      <c r="A101" s="408"/>
      <c r="B101" s="435" t="s">
        <v>176</v>
      </c>
      <c r="C101" s="285"/>
      <c r="D101" s="319" t="s">
        <v>177</v>
      </c>
      <c r="E101" s="268">
        <f t="shared" ref="E101" si="4">MROUND(F101/0.87,0.1)</f>
        <v>0</v>
      </c>
      <c r="F101" s="268">
        <f t="shared" ref="F101" si="5">MROUND(G101/0.9,0.1)</f>
        <v>0</v>
      </c>
      <c r="G101" s="626">
        <v>0</v>
      </c>
    </row>
    <row r="102" spans="1:7">
      <c r="A102" s="408"/>
      <c r="B102" s="435" t="s">
        <v>178</v>
      </c>
      <c r="C102" s="285"/>
      <c r="D102" s="319" t="s">
        <v>80</v>
      </c>
      <c r="E102" s="268">
        <f t="shared" ref="E102:E104" si="6">MROUND(F102/0.87,0.1)</f>
        <v>0</v>
      </c>
      <c r="F102" s="268">
        <f t="shared" ref="F102:F104" si="7">MROUND(G102/0.9,0.1)</f>
        <v>0</v>
      </c>
      <c r="G102" s="626">
        <v>0</v>
      </c>
    </row>
    <row r="103" spans="1:7">
      <c r="A103" s="408"/>
      <c r="B103" s="435" t="s">
        <v>179</v>
      </c>
      <c r="C103" s="285"/>
      <c r="D103" s="319" t="s">
        <v>82</v>
      </c>
      <c r="E103" s="268">
        <f t="shared" si="6"/>
        <v>0</v>
      </c>
      <c r="F103" s="268">
        <f t="shared" si="7"/>
        <v>0</v>
      </c>
      <c r="G103" s="626">
        <v>0</v>
      </c>
    </row>
    <row r="104" spans="1:7">
      <c r="A104" s="408"/>
      <c r="B104" s="435" t="s">
        <v>180</v>
      </c>
      <c r="C104" s="285"/>
      <c r="D104" s="319" t="s">
        <v>84</v>
      </c>
      <c r="E104" s="268">
        <f t="shared" si="6"/>
        <v>0</v>
      </c>
      <c r="F104" s="268">
        <f t="shared" si="7"/>
        <v>0</v>
      </c>
      <c r="G104" s="626">
        <v>0</v>
      </c>
    </row>
    <row r="105" spans="1:7">
      <c r="A105" s="419"/>
      <c r="B105" s="431" t="s">
        <v>181</v>
      </c>
      <c r="C105" s="432"/>
      <c r="D105" s="433"/>
      <c r="E105" s="456" t="s">
        <v>169</v>
      </c>
      <c r="F105" s="456" t="s">
        <v>169</v>
      </c>
      <c r="G105" s="457" t="s">
        <v>169</v>
      </c>
    </row>
    <row r="106" spans="1:7" ht="16" customHeight="1">
      <c r="A106" s="408"/>
      <c r="B106" s="435" t="s">
        <v>182</v>
      </c>
      <c r="C106" s="285"/>
      <c r="D106" s="319" t="s">
        <v>183</v>
      </c>
      <c r="E106" s="268">
        <f t="shared" ref="E106" si="8">MROUND(F106/0.87,0.1)</f>
        <v>0</v>
      </c>
      <c r="F106" s="268">
        <f t="shared" ref="F106" si="9">MROUND(G106/0.9,0.1)</f>
        <v>0</v>
      </c>
      <c r="G106" s="626">
        <v>0</v>
      </c>
    </row>
    <row r="107" spans="1:7" ht="16" customHeight="1">
      <c r="A107" s="107"/>
      <c r="B107" s="441" t="s">
        <v>184</v>
      </c>
      <c r="C107" s="285"/>
      <c r="D107" s="319" t="s">
        <v>185</v>
      </c>
      <c r="E107" s="268">
        <v>12.5</v>
      </c>
      <c r="F107" s="268">
        <v>12.5</v>
      </c>
      <c r="G107" s="268">
        <v>12.5</v>
      </c>
    </row>
    <row r="108" spans="1:7">
      <c r="A108" s="419"/>
      <c r="B108" s="431" t="s">
        <v>186</v>
      </c>
      <c r="C108" s="432"/>
      <c r="D108" s="433"/>
      <c r="E108" s="456" t="s">
        <v>169</v>
      </c>
      <c r="F108" s="456" t="s">
        <v>169</v>
      </c>
      <c r="G108" s="457" t="s">
        <v>169</v>
      </c>
    </row>
    <row r="109" spans="1:7" ht="16" customHeight="1">
      <c r="A109" s="408"/>
      <c r="B109" s="435" t="s">
        <v>187</v>
      </c>
      <c r="C109" s="285"/>
      <c r="D109" s="319" t="s">
        <v>188</v>
      </c>
      <c r="E109" s="268">
        <f t="shared" ref="E109" si="10">MROUND(F109/0.87,0.1)</f>
        <v>0</v>
      </c>
      <c r="F109" s="268">
        <f t="shared" ref="F109" si="11">MROUND(G109/0.9,0.1)</f>
        <v>0</v>
      </c>
      <c r="G109" s="626">
        <v>0</v>
      </c>
    </row>
    <row r="110" spans="1:7" ht="16" customHeight="1">
      <c r="A110" s="105"/>
      <c r="B110" s="436" t="s">
        <v>85</v>
      </c>
      <c r="C110" s="437"/>
      <c r="D110" s="437" t="s">
        <v>86</v>
      </c>
      <c r="E110" s="438"/>
      <c r="F110" s="439" t="s">
        <v>73</v>
      </c>
      <c r="G110" s="440"/>
    </row>
    <row r="111" spans="1:7">
      <c r="A111" s="107"/>
      <c r="B111" s="441" t="s">
        <v>189</v>
      </c>
      <c r="C111" s="285"/>
      <c r="D111" s="319" t="s">
        <v>190</v>
      </c>
      <c r="E111" s="388" t="s">
        <v>59</v>
      </c>
      <c r="F111" s="389">
        <v>30.5</v>
      </c>
      <c r="G111" s="416"/>
    </row>
    <row r="112" spans="1:7">
      <c r="A112" s="107"/>
      <c r="B112" s="441" t="s">
        <v>87</v>
      </c>
      <c r="C112" s="285">
        <v>476100458</v>
      </c>
      <c r="D112" s="319" t="s">
        <v>88</v>
      </c>
      <c r="E112" s="388" t="s">
        <v>59</v>
      </c>
      <c r="F112" s="389">
        <v>50</v>
      </c>
      <c r="G112" s="416"/>
    </row>
    <row r="113" spans="1:7">
      <c r="A113" s="47"/>
      <c r="B113" s="442" t="s">
        <v>89</v>
      </c>
      <c r="C113" s="368">
        <v>476100271</v>
      </c>
      <c r="D113" s="269" t="s">
        <v>90</v>
      </c>
      <c r="E113" s="365" t="s">
        <v>59</v>
      </c>
      <c r="F113" s="366">
        <v>117</v>
      </c>
      <c r="G113" s="414" t="s">
        <v>59</v>
      </c>
    </row>
    <row r="114" spans="1:7" ht="16" customHeight="1">
      <c r="A114" s="47"/>
      <c r="B114" s="443" t="s">
        <v>91</v>
      </c>
      <c r="C114" s="368">
        <v>476100457</v>
      </c>
      <c r="D114" s="269" t="s">
        <v>92</v>
      </c>
      <c r="E114" s="365" t="s">
        <v>59</v>
      </c>
      <c r="F114" s="366">
        <v>38</v>
      </c>
      <c r="G114" s="414" t="s">
        <v>59</v>
      </c>
    </row>
    <row r="115" spans="1:7" ht="16" customHeight="1">
      <c r="A115" s="420"/>
      <c r="B115" s="444" t="s">
        <v>93</v>
      </c>
      <c r="C115" s="368">
        <v>476100456</v>
      </c>
      <c r="D115" s="269" t="s">
        <v>94</v>
      </c>
      <c r="E115" s="365" t="s">
        <v>59</v>
      </c>
      <c r="F115" s="366">
        <v>60</v>
      </c>
      <c r="G115" s="414" t="s">
        <v>59</v>
      </c>
    </row>
    <row r="116" spans="1:7" ht="16" customHeight="1">
      <c r="A116" s="420"/>
      <c r="B116" s="443" t="s">
        <v>95</v>
      </c>
      <c r="C116" s="368">
        <v>476100465</v>
      </c>
      <c r="D116" s="269" t="s">
        <v>96</v>
      </c>
      <c r="E116" s="365" t="s">
        <v>59</v>
      </c>
      <c r="F116" s="366">
        <v>77.5</v>
      </c>
      <c r="G116" s="414" t="s">
        <v>59</v>
      </c>
    </row>
    <row r="117" spans="1:7" ht="16" customHeight="1">
      <c r="A117" s="420"/>
      <c r="B117" s="443" t="s">
        <v>97</v>
      </c>
      <c r="C117" s="368">
        <v>476100283</v>
      </c>
      <c r="D117" s="269" t="s">
        <v>98</v>
      </c>
      <c r="E117" s="365" t="s">
        <v>59</v>
      </c>
      <c r="F117" s="366">
        <v>127</v>
      </c>
      <c r="G117" s="414" t="s">
        <v>59</v>
      </c>
    </row>
    <row r="118" spans="1:7" ht="16" customHeight="1">
      <c r="A118" s="420"/>
      <c r="B118" s="444" t="s">
        <v>191</v>
      </c>
      <c r="C118" s="368"/>
      <c r="D118" s="269" t="s">
        <v>100</v>
      </c>
      <c r="E118" s="365" t="s">
        <v>59</v>
      </c>
      <c r="F118" s="366">
        <v>29.5</v>
      </c>
      <c r="G118" s="414" t="s">
        <v>59</v>
      </c>
    </row>
    <row r="119" spans="1:7" ht="16" customHeight="1">
      <c r="A119" s="105"/>
      <c r="B119" s="441" t="s">
        <v>192</v>
      </c>
      <c r="C119" s="285"/>
      <c r="D119" s="319" t="s">
        <v>193</v>
      </c>
      <c r="E119" s="388" t="s">
        <v>59</v>
      </c>
      <c r="F119" s="389">
        <v>137.5</v>
      </c>
      <c r="G119" s="416"/>
    </row>
    <row r="120" spans="1:7">
      <c r="A120" s="105"/>
      <c r="B120" s="441" t="s">
        <v>101</v>
      </c>
      <c r="C120" s="285"/>
      <c r="D120" s="319" t="s">
        <v>102</v>
      </c>
      <c r="E120" s="388" t="s">
        <v>59</v>
      </c>
      <c r="F120" s="389">
        <v>10.5</v>
      </c>
      <c r="G120" s="416"/>
    </row>
    <row r="121" spans="1:7">
      <c r="A121" s="105"/>
      <c r="B121" s="441" t="s">
        <v>194</v>
      </c>
      <c r="C121" s="285"/>
      <c r="D121" s="319" t="s">
        <v>195</v>
      </c>
      <c r="E121" s="388"/>
      <c r="F121" s="956" t="s">
        <v>196</v>
      </c>
      <c r="G121" s="416"/>
    </row>
    <row r="122" spans="1:7" ht="15" customHeight="1">
      <c r="A122" s="421"/>
      <c r="B122" s="435" t="s">
        <v>197</v>
      </c>
      <c r="C122" s="44"/>
      <c r="D122" s="386" t="s">
        <v>198</v>
      </c>
      <c r="E122" s="388"/>
      <c r="F122" s="958" t="s">
        <v>107</v>
      </c>
      <c r="G122" s="416"/>
    </row>
    <row r="123" spans="1:7">
      <c r="A123" s="105"/>
      <c r="B123" s="441" t="s">
        <v>108</v>
      </c>
      <c r="C123" s="285"/>
      <c r="D123" s="319" t="s">
        <v>109</v>
      </c>
      <c r="E123" s="388" t="s">
        <v>59</v>
      </c>
      <c r="F123" s="957">
        <v>10.5</v>
      </c>
      <c r="G123" s="416"/>
    </row>
    <row r="124" spans="1:7">
      <c r="A124" s="105"/>
      <c r="B124" s="441" t="s">
        <v>199</v>
      </c>
      <c r="C124" s="285"/>
      <c r="D124" s="319" t="s">
        <v>200</v>
      </c>
      <c r="E124" s="388" t="s">
        <v>59</v>
      </c>
      <c r="F124" s="389">
        <v>46</v>
      </c>
      <c r="G124" s="416"/>
    </row>
    <row r="125" spans="1:7">
      <c r="A125" s="105"/>
      <c r="B125" s="441" t="s">
        <v>201</v>
      </c>
      <c r="C125" s="285"/>
      <c r="D125" s="319" t="s">
        <v>202</v>
      </c>
      <c r="E125" s="388" t="s">
        <v>59</v>
      </c>
      <c r="F125" s="389">
        <v>0</v>
      </c>
      <c r="G125" s="416"/>
    </row>
    <row r="126" spans="1:7">
      <c r="A126" s="107"/>
      <c r="B126" s="445" t="s">
        <v>203</v>
      </c>
      <c r="C126" s="334" t="s">
        <v>66</v>
      </c>
      <c r="D126" s="334" t="s">
        <v>86</v>
      </c>
      <c r="E126" s="279">
        <v>0.15</v>
      </c>
      <c r="F126" s="628">
        <v>0.1</v>
      </c>
      <c r="G126" s="629">
        <v>0.05</v>
      </c>
    </row>
    <row r="127" spans="1:7">
      <c r="A127" s="107"/>
      <c r="B127" s="448" t="s">
        <v>204</v>
      </c>
      <c r="C127" s="760" t="s">
        <v>205</v>
      </c>
      <c r="D127" s="38" t="s">
        <v>206</v>
      </c>
      <c r="E127" s="693">
        <v>52.400000000000006</v>
      </c>
      <c r="F127" s="693">
        <v>45.6</v>
      </c>
      <c r="G127" s="626">
        <v>41</v>
      </c>
    </row>
    <row r="128" spans="1:7">
      <c r="A128" s="105"/>
      <c r="B128" s="332" t="s">
        <v>112</v>
      </c>
      <c r="C128" s="278" t="s">
        <v>66</v>
      </c>
      <c r="D128" s="278" t="s">
        <v>86</v>
      </c>
      <c r="E128" s="279">
        <v>0.15</v>
      </c>
      <c r="F128" s="762">
        <v>0.1</v>
      </c>
      <c r="G128" s="328">
        <v>0.05</v>
      </c>
    </row>
    <row r="129" spans="1:7">
      <c r="A129" s="105"/>
      <c r="B129" s="449" t="s">
        <v>113</v>
      </c>
      <c r="C129" s="385">
        <v>600100191</v>
      </c>
      <c r="D129" s="384" t="s">
        <v>114</v>
      </c>
      <c r="E129" s="387">
        <v>28.700000000000003</v>
      </c>
      <c r="F129" s="387">
        <v>25</v>
      </c>
      <c r="G129" s="417">
        <v>22.5</v>
      </c>
    </row>
    <row r="130" spans="1:7">
      <c r="A130" s="105"/>
      <c r="B130" s="441" t="s">
        <v>115</v>
      </c>
      <c r="C130" s="385">
        <v>600100181</v>
      </c>
      <c r="D130" s="384" t="s">
        <v>116</v>
      </c>
      <c r="E130" s="387">
        <v>31.3</v>
      </c>
      <c r="F130" s="387">
        <v>27.200000000000003</v>
      </c>
      <c r="G130" s="417">
        <v>24.5</v>
      </c>
    </row>
    <row r="131" spans="1:7" ht="21" customHeight="1">
      <c r="A131" s="105"/>
      <c r="B131" s="441" t="s">
        <v>207</v>
      </c>
      <c r="C131" s="385">
        <v>600100183</v>
      </c>
      <c r="D131" s="384" t="s">
        <v>118</v>
      </c>
      <c r="E131" s="387">
        <v>13.4</v>
      </c>
      <c r="F131" s="387">
        <v>11.700000000000001</v>
      </c>
      <c r="G131" s="417">
        <v>10.5</v>
      </c>
    </row>
    <row r="132" spans="1:7">
      <c r="A132" s="105"/>
      <c r="B132" s="441" t="s">
        <v>119</v>
      </c>
      <c r="C132" s="385">
        <v>600100315</v>
      </c>
      <c r="D132" s="384" t="s">
        <v>120</v>
      </c>
      <c r="E132" s="387">
        <v>53.7</v>
      </c>
      <c r="F132" s="387">
        <v>46.7</v>
      </c>
      <c r="G132" s="417">
        <v>42</v>
      </c>
    </row>
    <row r="133" spans="1:7">
      <c r="A133" s="105"/>
      <c r="B133" s="441" t="s">
        <v>121</v>
      </c>
      <c r="C133" s="385">
        <v>600100316</v>
      </c>
      <c r="D133" s="384" t="s">
        <v>122</v>
      </c>
      <c r="E133" s="387">
        <v>61.300000000000004</v>
      </c>
      <c r="F133" s="387">
        <v>53.300000000000004</v>
      </c>
      <c r="G133" s="417">
        <v>48</v>
      </c>
    </row>
    <row r="134" spans="1:7">
      <c r="A134" s="105"/>
      <c r="B134" s="441" t="s">
        <v>123</v>
      </c>
      <c r="C134" s="385">
        <v>600100253</v>
      </c>
      <c r="D134" s="384" t="s">
        <v>124</v>
      </c>
      <c r="E134" s="387">
        <v>76.7</v>
      </c>
      <c r="F134" s="387">
        <v>66.7</v>
      </c>
      <c r="G134" s="417">
        <v>60</v>
      </c>
    </row>
    <row r="135" spans="1:7">
      <c r="A135" s="105"/>
      <c r="B135" s="441" t="s">
        <v>131</v>
      </c>
      <c r="C135" s="385">
        <v>600100195</v>
      </c>
      <c r="D135" s="384" t="s">
        <v>132</v>
      </c>
      <c r="E135" s="387">
        <v>13.4</v>
      </c>
      <c r="F135" s="387">
        <v>11.700000000000001</v>
      </c>
      <c r="G135" s="417">
        <v>10.5</v>
      </c>
    </row>
    <row r="136" spans="1:7">
      <c r="A136" s="105"/>
      <c r="B136" s="450" t="s">
        <v>208</v>
      </c>
      <c r="C136" s="385">
        <v>600100341</v>
      </c>
      <c r="D136" s="384" t="s">
        <v>209</v>
      </c>
      <c r="E136" s="387">
        <v>18.5</v>
      </c>
      <c r="F136" s="387">
        <v>16.100000000000001</v>
      </c>
      <c r="G136" s="417">
        <v>14.5</v>
      </c>
    </row>
    <row r="137" spans="1:7">
      <c r="A137" s="105"/>
      <c r="B137" s="441" t="s">
        <v>210</v>
      </c>
      <c r="C137" s="385">
        <v>600100260</v>
      </c>
      <c r="D137" s="384" t="s">
        <v>211</v>
      </c>
      <c r="E137" s="387">
        <v>46</v>
      </c>
      <c r="F137" s="387">
        <v>40</v>
      </c>
      <c r="G137" s="417">
        <v>36</v>
      </c>
    </row>
    <row r="138" spans="1:7">
      <c r="A138" s="105"/>
      <c r="B138" s="451" t="s">
        <v>137</v>
      </c>
      <c r="C138" s="278" t="s">
        <v>66</v>
      </c>
      <c r="D138" s="374" t="s">
        <v>138</v>
      </c>
      <c r="E138" s="335">
        <v>0.15</v>
      </c>
      <c r="F138" s="373">
        <v>0.1</v>
      </c>
      <c r="G138" s="452">
        <v>0.05</v>
      </c>
    </row>
    <row r="139" spans="1:7">
      <c r="A139" s="420"/>
      <c r="B139" s="444" t="s">
        <v>139</v>
      </c>
      <c r="C139" s="368">
        <v>476100466</v>
      </c>
      <c r="D139" s="364" t="s">
        <v>140</v>
      </c>
      <c r="E139" s="258">
        <v>149.4</v>
      </c>
      <c r="F139" s="258">
        <v>130</v>
      </c>
      <c r="G139" s="258">
        <v>117</v>
      </c>
    </row>
    <row r="140" spans="1:7">
      <c r="A140" s="105"/>
      <c r="B140" s="442" t="s">
        <v>141</v>
      </c>
      <c r="C140" s="368">
        <v>476100186</v>
      </c>
      <c r="D140" s="364" t="s">
        <v>142</v>
      </c>
      <c r="E140" s="258">
        <v>128.4</v>
      </c>
      <c r="F140" s="258">
        <v>111.7</v>
      </c>
      <c r="G140" s="258">
        <v>100.5</v>
      </c>
    </row>
    <row r="141" spans="1:7">
      <c r="A141" s="420"/>
      <c r="B141" s="444" t="s">
        <v>143</v>
      </c>
      <c r="C141" s="368">
        <v>476100270</v>
      </c>
      <c r="D141" s="364" t="s">
        <v>144</v>
      </c>
      <c r="E141" s="258">
        <v>180.70000000000002</v>
      </c>
      <c r="F141" s="258">
        <v>157.20000000000002</v>
      </c>
      <c r="G141" s="258">
        <v>141.5</v>
      </c>
    </row>
    <row r="142" spans="1:7">
      <c r="A142" s="420"/>
      <c r="B142" s="444" t="s">
        <v>145</v>
      </c>
      <c r="C142" s="368">
        <v>476100461</v>
      </c>
      <c r="D142" s="364" t="s">
        <v>146</v>
      </c>
      <c r="E142" s="258">
        <v>102.80000000000001</v>
      </c>
      <c r="F142" s="258">
        <v>89.4</v>
      </c>
      <c r="G142" s="258">
        <v>80.5</v>
      </c>
    </row>
    <row r="143" spans="1:7">
      <c r="A143" s="420"/>
      <c r="B143" s="444" t="s">
        <v>147</v>
      </c>
      <c r="C143" s="368">
        <v>476100272</v>
      </c>
      <c r="D143" s="364" t="s">
        <v>148</v>
      </c>
      <c r="E143" s="258">
        <v>180.70000000000002</v>
      </c>
      <c r="F143" s="258">
        <v>157.20000000000002</v>
      </c>
      <c r="G143" s="258">
        <v>141.5</v>
      </c>
    </row>
    <row r="144" spans="1:7">
      <c r="A144" s="420"/>
      <c r="B144" s="444" t="s">
        <v>149</v>
      </c>
      <c r="C144" s="368">
        <v>476100467</v>
      </c>
      <c r="D144" s="364" t="s">
        <v>150</v>
      </c>
      <c r="E144" s="258">
        <v>102.80000000000001</v>
      </c>
      <c r="F144" s="258">
        <v>89.4</v>
      </c>
      <c r="G144" s="258">
        <v>80.5</v>
      </c>
    </row>
    <row r="145" spans="1:7">
      <c r="A145" s="420"/>
      <c r="B145" s="453" t="s">
        <v>151</v>
      </c>
      <c r="C145" s="390">
        <v>476100273</v>
      </c>
      <c r="D145" s="391" t="s">
        <v>152</v>
      </c>
      <c r="E145" s="258">
        <v>115.60000000000001</v>
      </c>
      <c r="F145" s="258">
        <v>100.60000000000001</v>
      </c>
      <c r="G145" s="258">
        <v>90.5</v>
      </c>
    </row>
    <row r="146" spans="1:7">
      <c r="A146" s="133" t="s">
        <v>153</v>
      </c>
      <c r="C146" s="454"/>
      <c r="D146" s="454"/>
      <c r="E146" s="455"/>
      <c r="F146" s="455"/>
      <c r="G146" s="455"/>
    </row>
    <row r="147" spans="1:7" ht="19">
      <c r="A147" s="162" t="s">
        <v>212</v>
      </c>
      <c r="B147" s="426" t="s">
        <v>65</v>
      </c>
      <c r="C147" s="427" t="s">
        <v>66</v>
      </c>
      <c r="D147" s="427" t="s">
        <v>164</v>
      </c>
      <c r="E147" s="428">
        <v>0.15</v>
      </c>
      <c r="F147" s="429">
        <v>0.1</v>
      </c>
      <c r="G147" s="430">
        <v>0.05</v>
      </c>
    </row>
    <row r="148" spans="1:7">
      <c r="A148" s="408"/>
      <c r="B148" s="435" t="s">
        <v>213</v>
      </c>
      <c r="C148" s="285"/>
      <c r="D148" s="319" t="s">
        <v>214</v>
      </c>
      <c r="E148" s="268">
        <v>141.70000000000002</v>
      </c>
      <c r="F148" s="268">
        <v>123.30000000000001</v>
      </c>
      <c r="G148" s="626">
        <v>111</v>
      </c>
    </row>
    <row r="149" spans="1:7">
      <c r="A149" s="408"/>
      <c r="B149" s="435" t="s">
        <v>215</v>
      </c>
      <c r="C149" s="285"/>
      <c r="D149" s="319" t="s">
        <v>216</v>
      </c>
      <c r="E149" s="268">
        <v>245.20000000000002</v>
      </c>
      <c r="F149" s="268">
        <v>213.3</v>
      </c>
      <c r="G149" s="626">
        <v>192</v>
      </c>
    </row>
    <row r="150" spans="1:7">
      <c r="A150" s="408"/>
      <c r="B150" s="431" t="s">
        <v>72</v>
      </c>
      <c r="C150" s="432"/>
      <c r="D150" s="433"/>
      <c r="E150" s="456" t="s">
        <v>169</v>
      </c>
      <c r="F150" s="456" t="s">
        <v>169</v>
      </c>
      <c r="G150" s="457" t="s">
        <v>169</v>
      </c>
    </row>
    <row r="151" spans="1:7">
      <c r="A151" s="408"/>
      <c r="B151" s="435" t="s">
        <v>76</v>
      </c>
      <c r="C151" s="285"/>
      <c r="D151" s="319" t="s">
        <v>217</v>
      </c>
      <c r="E151" s="268">
        <v>0</v>
      </c>
      <c r="F151" s="268">
        <v>0</v>
      </c>
      <c r="G151" s="626">
        <v>0</v>
      </c>
    </row>
    <row r="152" spans="1:7">
      <c r="A152" s="408"/>
      <c r="B152" s="435" t="s">
        <v>74</v>
      </c>
      <c r="C152" s="285"/>
      <c r="D152" s="319" t="s">
        <v>218</v>
      </c>
      <c r="E152" s="268">
        <v>0</v>
      </c>
      <c r="F152" s="268">
        <v>0</v>
      </c>
      <c r="G152" s="626">
        <v>0</v>
      </c>
    </row>
    <row r="153" spans="1:7">
      <c r="A153" s="408"/>
      <c r="B153" s="431" t="s">
        <v>78</v>
      </c>
      <c r="C153" s="432"/>
      <c r="D153" s="433"/>
      <c r="E153" s="456" t="s">
        <v>169</v>
      </c>
      <c r="F153" s="456" t="s">
        <v>169</v>
      </c>
      <c r="G153" s="457" t="s">
        <v>169</v>
      </c>
    </row>
    <row r="154" spans="1:7">
      <c r="A154" s="419"/>
      <c r="B154" s="435" t="s">
        <v>178</v>
      </c>
      <c r="C154" s="285"/>
      <c r="D154" s="319" t="s">
        <v>80</v>
      </c>
      <c r="E154" s="268">
        <v>0</v>
      </c>
      <c r="F154" s="268">
        <v>0</v>
      </c>
      <c r="G154" s="626">
        <v>0</v>
      </c>
    </row>
    <row r="155" spans="1:7">
      <c r="A155" s="408"/>
      <c r="B155" s="435" t="s">
        <v>179</v>
      </c>
      <c r="C155" s="285"/>
      <c r="D155" s="319" t="s">
        <v>82</v>
      </c>
      <c r="E155" s="268">
        <v>0</v>
      </c>
      <c r="F155" s="268">
        <v>0</v>
      </c>
      <c r="G155" s="626">
        <v>0</v>
      </c>
    </row>
    <row r="156" spans="1:7">
      <c r="A156" s="408"/>
      <c r="B156" s="435" t="s">
        <v>180</v>
      </c>
      <c r="C156" s="285"/>
      <c r="D156" s="319" t="s">
        <v>84</v>
      </c>
      <c r="E156" s="268">
        <v>0</v>
      </c>
      <c r="F156" s="268">
        <v>0</v>
      </c>
      <c r="G156" s="626">
        <v>0</v>
      </c>
    </row>
    <row r="157" spans="1:7">
      <c r="A157" s="408"/>
      <c r="B157" s="431" t="s">
        <v>181</v>
      </c>
      <c r="C157" s="432"/>
      <c r="D157" s="433"/>
      <c r="E157" s="456" t="s">
        <v>169</v>
      </c>
      <c r="F157" s="456" t="s">
        <v>169</v>
      </c>
      <c r="G157" s="457" t="s">
        <v>169</v>
      </c>
    </row>
    <row r="158" spans="1:7">
      <c r="A158" s="408"/>
      <c r="B158" s="435" t="s">
        <v>182</v>
      </c>
      <c r="C158" s="285"/>
      <c r="D158" s="319" t="s">
        <v>183</v>
      </c>
      <c r="E158" s="268">
        <v>0</v>
      </c>
      <c r="F158" s="268">
        <v>0</v>
      </c>
      <c r="G158" s="626">
        <v>0</v>
      </c>
    </row>
    <row r="159" spans="1:7">
      <c r="A159" s="408"/>
      <c r="B159" s="441" t="s">
        <v>184</v>
      </c>
      <c r="C159" s="285"/>
      <c r="D159" s="319" t="s">
        <v>185</v>
      </c>
      <c r="E159" s="268">
        <v>12.5</v>
      </c>
      <c r="F159" s="268">
        <v>12.5</v>
      </c>
      <c r="G159" s="268">
        <v>12.5</v>
      </c>
    </row>
    <row r="160" spans="1:7" ht="16" customHeight="1">
      <c r="A160" s="408"/>
      <c r="B160" s="431" t="s">
        <v>186</v>
      </c>
      <c r="C160" s="432"/>
      <c r="D160" s="433"/>
      <c r="E160" s="456" t="s">
        <v>169</v>
      </c>
      <c r="F160" s="456" t="s">
        <v>169</v>
      </c>
      <c r="G160" s="457" t="s">
        <v>169</v>
      </c>
    </row>
    <row r="161" spans="1:7" ht="16" customHeight="1">
      <c r="A161" s="419"/>
      <c r="B161" s="435" t="s">
        <v>187</v>
      </c>
      <c r="C161" s="285"/>
      <c r="D161" s="319" t="s">
        <v>188</v>
      </c>
      <c r="E161" s="268">
        <v>0</v>
      </c>
      <c r="F161" s="268">
        <v>0</v>
      </c>
      <c r="G161" s="626">
        <v>0</v>
      </c>
    </row>
    <row r="162" spans="1:7">
      <c r="A162" s="105"/>
      <c r="B162" s="436" t="s">
        <v>85</v>
      </c>
      <c r="C162" s="437"/>
      <c r="D162" s="437" t="s">
        <v>86</v>
      </c>
      <c r="E162" s="438"/>
      <c r="F162" s="439" t="s">
        <v>73</v>
      </c>
      <c r="G162" s="440"/>
    </row>
    <row r="163" spans="1:7" ht="16" customHeight="1">
      <c r="A163" s="105"/>
      <c r="B163" s="441" t="s">
        <v>189</v>
      </c>
      <c r="C163" s="285"/>
      <c r="D163" s="319" t="s">
        <v>190</v>
      </c>
      <c r="E163" s="790" t="s">
        <v>59</v>
      </c>
      <c r="F163" s="389">
        <v>30.5</v>
      </c>
      <c r="G163" s="791"/>
    </row>
    <row r="164" spans="1:7" ht="16" customHeight="1">
      <c r="A164" s="47"/>
      <c r="B164" s="442" t="s">
        <v>219</v>
      </c>
      <c r="C164" s="368">
        <v>476100458</v>
      </c>
      <c r="D164" s="269" t="s">
        <v>88</v>
      </c>
      <c r="E164" s="365" t="s">
        <v>59</v>
      </c>
      <c r="F164" s="366">
        <v>50</v>
      </c>
      <c r="G164" s="414" t="s">
        <v>59</v>
      </c>
    </row>
    <row r="165" spans="1:7" ht="16" customHeight="1">
      <c r="A165" s="47"/>
      <c r="B165" s="442" t="s">
        <v>220</v>
      </c>
      <c r="C165" s="368">
        <v>476100271</v>
      </c>
      <c r="D165" s="269" t="s">
        <v>90</v>
      </c>
      <c r="E165" s="365" t="s">
        <v>59</v>
      </c>
      <c r="F165" s="366">
        <v>117</v>
      </c>
      <c r="G165" s="414" t="s">
        <v>59</v>
      </c>
    </row>
    <row r="166" spans="1:7" ht="16" customHeight="1">
      <c r="A166" s="420"/>
      <c r="B166" s="442" t="s">
        <v>221</v>
      </c>
      <c r="C166" s="368">
        <v>476100457</v>
      </c>
      <c r="D166" s="269" t="s">
        <v>92</v>
      </c>
      <c r="E166" s="365" t="s">
        <v>59</v>
      </c>
      <c r="F166" s="366">
        <v>38</v>
      </c>
      <c r="G166" s="414" t="s">
        <v>59</v>
      </c>
    </row>
    <row r="167" spans="1:7" ht="16" customHeight="1">
      <c r="A167" s="420"/>
      <c r="B167" s="443" t="s">
        <v>222</v>
      </c>
      <c r="C167" s="368">
        <v>476100456</v>
      </c>
      <c r="D167" s="269" t="s">
        <v>94</v>
      </c>
      <c r="E167" s="365" t="s">
        <v>59</v>
      </c>
      <c r="F167" s="366">
        <v>60</v>
      </c>
      <c r="G167" s="414" t="s">
        <v>59</v>
      </c>
    </row>
    <row r="168" spans="1:7">
      <c r="A168" s="420"/>
      <c r="B168" s="443" t="s">
        <v>223</v>
      </c>
      <c r="C168" s="368">
        <v>476100465</v>
      </c>
      <c r="D168" s="269" t="s">
        <v>96</v>
      </c>
      <c r="E168" s="365" t="s">
        <v>59</v>
      </c>
      <c r="F168" s="366">
        <v>77.5</v>
      </c>
      <c r="G168" s="414" t="s">
        <v>59</v>
      </c>
    </row>
    <row r="169" spans="1:7">
      <c r="A169" s="420"/>
      <c r="B169" s="442" t="s">
        <v>224</v>
      </c>
      <c r="C169" s="368">
        <v>476100283</v>
      </c>
      <c r="D169" s="269" t="s">
        <v>98</v>
      </c>
      <c r="E169" s="365" t="s">
        <v>59</v>
      </c>
      <c r="F169" s="366">
        <v>127</v>
      </c>
      <c r="G169" s="414" t="s">
        <v>59</v>
      </c>
    </row>
    <row r="170" spans="1:7" ht="15" customHeight="1">
      <c r="A170" s="105"/>
      <c r="B170" s="441" t="s">
        <v>191</v>
      </c>
      <c r="C170" s="285"/>
      <c r="D170" s="319" t="s">
        <v>100</v>
      </c>
      <c r="E170" s="977">
        <v>29.5</v>
      </c>
      <c r="F170" s="978"/>
      <c r="G170" s="979"/>
    </row>
    <row r="171" spans="1:7">
      <c r="A171" s="105"/>
      <c r="B171" s="441" t="s">
        <v>192</v>
      </c>
      <c r="C171" s="285"/>
      <c r="D171" s="319" t="s">
        <v>193</v>
      </c>
      <c r="E171" s="977">
        <v>137.5</v>
      </c>
      <c r="F171" s="978"/>
      <c r="G171" s="979"/>
    </row>
    <row r="172" spans="1:7">
      <c r="A172" s="105"/>
      <c r="B172" s="441" t="s">
        <v>101</v>
      </c>
      <c r="C172" s="285"/>
      <c r="D172" s="319" t="s">
        <v>102</v>
      </c>
      <c r="E172" s="977">
        <v>10.5</v>
      </c>
      <c r="F172" s="978"/>
      <c r="G172" s="979"/>
    </row>
    <row r="173" spans="1:7">
      <c r="A173" s="421"/>
      <c r="B173" s="435" t="s">
        <v>194</v>
      </c>
      <c r="C173" s="44"/>
      <c r="D173" s="386" t="s">
        <v>195</v>
      </c>
      <c r="E173" s="980" t="s">
        <v>196</v>
      </c>
      <c r="F173" s="981"/>
      <c r="G173" s="982"/>
    </row>
    <row r="174" spans="1:7" ht="18.75" customHeight="1">
      <c r="A174" s="105"/>
      <c r="B174" s="441" t="s">
        <v>197</v>
      </c>
      <c r="C174" s="285"/>
      <c r="D174" s="319" t="s">
        <v>198</v>
      </c>
      <c r="E174" s="388" t="s">
        <v>59</v>
      </c>
      <c r="F174" s="389" t="s">
        <v>107</v>
      </c>
      <c r="G174" s="625"/>
    </row>
    <row r="175" spans="1:7">
      <c r="A175" s="105"/>
      <c r="B175" s="441" t="s">
        <v>108</v>
      </c>
      <c r="C175" s="285"/>
      <c r="D175" s="319" t="s">
        <v>109</v>
      </c>
      <c r="E175" s="977">
        <v>10.5</v>
      </c>
      <c r="F175" s="978"/>
      <c r="G175" s="979"/>
    </row>
    <row r="176" spans="1:7">
      <c r="A176" s="105"/>
      <c r="B176" s="441" t="s">
        <v>201</v>
      </c>
      <c r="C176" s="285"/>
      <c r="D176" s="319" t="s">
        <v>202</v>
      </c>
      <c r="E176" s="952" t="s">
        <v>59</v>
      </c>
      <c r="F176" s="944">
        <v>0</v>
      </c>
      <c r="G176" s="953"/>
    </row>
    <row r="177" spans="1:7">
      <c r="A177" s="105"/>
      <c r="B177" s="332" t="s">
        <v>112</v>
      </c>
      <c r="C177" s="333" t="s">
        <v>66</v>
      </c>
      <c r="D177" s="334" t="s">
        <v>86</v>
      </c>
      <c r="E177" s="446">
        <v>0.15</v>
      </c>
      <c r="F177" s="447">
        <v>0.1</v>
      </c>
      <c r="G177" s="792">
        <v>0.05</v>
      </c>
    </row>
    <row r="178" spans="1:7">
      <c r="A178" s="105"/>
      <c r="B178" s="449" t="s">
        <v>113</v>
      </c>
      <c r="C178" s="385">
        <v>600100191</v>
      </c>
      <c r="D178" s="384" t="s">
        <v>114</v>
      </c>
      <c r="E178" s="387">
        <v>28.700000000000003</v>
      </c>
      <c r="F178" s="387">
        <v>25</v>
      </c>
      <c r="G178" s="417">
        <v>22.5</v>
      </c>
    </row>
    <row r="179" spans="1:7">
      <c r="A179" s="105"/>
      <c r="B179" s="441" t="s">
        <v>115</v>
      </c>
      <c r="C179" s="385">
        <v>600100181</v>
      </c>
      <c r="D179" s="384" t="s">
        <v>116</v>
      </c>
      <c r="E179" s="387">
        <v>31.3</v>
      </c>
      <c r="F179" s="387">
        <v>27.200000000000003</v>
      </c>
      <c r="G179" s="417">
        <v>24.5</v>
      </c>
    </row>
    <row r="180" spans="1:7">
      <c r="A180" s="105"/>
      <c r="B180" s="441" t="s">
        <v>207</v>
      </c>
      <c r="C180" s="385">
        <v>600100183</v>
      </c>
      <c r="D180" s="384" t="s">
        <v>118</v>
      </c>
      <c r="E180" s="387">
        <v>13.4</v>
      </c>
      <c r="F180" s="387">
        <v>11.700000000000001</v>
      </c>
      <c r="G180" s="417">
        <v>10.5</v>
      </c>
    </row>
    <row r="181" spans="1:7">
      <c r="A181" s="105"/>
      <c r="B181" s="441" t="s">
        <v>119</v>
      </c>
      <c r="C181" s="385">
        <v>600100315</v>
      </c>
      <c r="D181" s="384" t="s">
        <v>120</v>
      </c>
      <c r="E181" s="387">
        <v>53.7</v>
      </c>
      <c r="F181" s="387">
        <v>46.7</v>
      </c>
      <c r="G181" s="417">
        <v>42</v>
      </c>
    </row>
    <row r="182" spans="1:7">
      <c r="A182" s="105"/>
      <c r="B182" s="441" t="s">
        <v>121</v>
      </c>
      <c r="C182" s="385">
        <v>600100316</v>
      </c>
      <c r="D182" s="384" t="s">
        <v>122</v>
      </c>
      <c r="E182" s="387">
        <v>61.300000000000004</v>
      </c>
      <c r="F182" s="387">
        <v>53.300000000000004</v>
      </c>
      <c r="G182" s="417">
        <v>48</v>
      </c>
    </row>
    <row r="183" spans="1:7">
      <c r="A183" s="105"/>
      <c r="B183" s="441" t="s">
        <v>123</v>
      </c>
      <c r="C183" s="385">
        <v>600100253</v>
      </c>
      <c r="D183" s="384" t="s">
        <v>124</v>
      </c>
      <c r="E183" s="387">
        <v>76.7</v>
      </c>
      <c r="F183" s="387">
        <v>66.7</v>
      </c>
      <c r="G183" s="417">
        <v>60</v>
      </c>
    </row>
    <row r="184" spans="1:7">
      <c r="A184" s="105"/>
      <c r="B184" s="441" t="s">
        <v>131</v>
      </c>
      <c r="C184" s="385">
        <v>600100195</v>
      </c>
      <c r="D184" s="384" t="s">
        <v>132</v>
      </c>
      <c r="E184" s="387">
        <v>13.4</v>
      </c>
      <c r="F184" s="387">
        <v>11.700000000000001</v>
      </c>
      <c r="G184" s="417">
        <v>10.5</v>
      </c>
    </row>
    <row r="185" spans="1:7">
      <c r="A185" s="105"/>
      <c r="B185" s="450" t="s">
        <v>208</v>
      </c>
      <c r="C185" s="385">
        <v>600100341</v>
      </c>
      <c r="D185" s="384" t="s">
        <v>209</v>
      </c>
      <c r="E185" s="387">
        <v>18.5</v>
      </c>
      <c r="F185" s="387">
        <v>16.100000000000001</v>
      </c>
      <c r="G185" s="417">
        <v>14.5</v>
      </c>
    </row>
    <row r="186" spans="1:7">
      <c r="A186" s="105"/>
      <c r="B186" s="441" t="s">
        <v>225</v>
      </c>
      <c r="C186" s="385">
        <v>600100299</v>
      </c>
      <c r="D186" s="384" t="s">
        <v>226</v>
      </c>
      <c r="E186" s="387">
        <v>58.7</v>
      </c>
      <c r="F186" s="387">
        <v>51.1</v>
      </c>
      <c r="G186" s="417">
        <v>46</v>
      </c>
    </row>
    <row r="187" spans="1:7">
      <c r="A187" s="105"/>
      <c r="B187" s="451" t="s">
        <v>137</v>
      </c>
      <c r="C187" s="278" t="s">
        <v>66</v>
      </c>
      <c r="D187" s="374" t="s">
        <v>138</v>
      </c>
      <c r="E187" s="335">
        <v>0.15</v>
      </c>
      <c r="F187" s="373">
        <v>0.1</v>
      </c>
      <c r="G187" s="452">
        <v>0.05</v>
      </c>
    </row>
    <row r="188" spans="1:7">
      <c r="A188" s="420"/>
      <c r="B188" s="444" t="s">
        <v>139</v>
      </c>
      <c r="C188" s="368">
        <v>476100466</v>
      </c>
      <c r="D188" s="364" t="s">
        <v>140</v>
      </c>
      <c r="E188" s="258">
        <v>149.4</v>
      </c>
      <c r="F188" s="258">
        <v>130</v>
      </c>
      <c r="G188" s="258">
        <v>117</v>
      </c>
    </row>
    <row r="189" spans="1:7">
      <c r="A189" s="105"/>
      <c r="B189" s="442" t="s">
        <v>141</v>
      </c>
      <c r="C189" s="368">
        <v>476100186</v>
      </c>
      <c r="D189" s="364" t="s">
        <v>142</v>
      </c>
      <c r="E189" s="258">
        <v>128.4</v>
      </c>
      <c r="F189" s="258">
        <v>111.7</v>
      </c>
      <c r="G189" s="258">
        <v>100.5</v>
      </c>
    </row>
    <row r="190" spans="1:7">
      <c r="A190" s="420"/>
      <c r="B190" s="444" t="s">
        <v>143</v>
      </c>
      <c r="C190" s="368">
        <v>476100270</v>
      </c>
      <c r="D190" s="364" t="s">
        <v>144</v>
      </c>
      <c r="E190" s="258">
        <v>180.70000000000002</v>
      </c>
      <c r="F190" s="258">
        <v>157.20000000000002</v>
      </c>
      <c r="G190" s="258">
        <v>141.5</v>
      </c>
    </row>
    <row r="191" spans="1:7">
      <c r="A191" s="420"/>
      <c r="B191" s="444" t="s">
        <v>145</v>
      </c>
      <c r="C191" s="368">
        <v>476100461</v>
      </c>
      <c r="D191" s="364" t="s">
        <v>146</v>
      </c>
      <c r="E191" s="258">
        <v>102.80000000000001</v>
      </c>
      <c r="F191" s="258">
        <v>89.4</v>
      </c>
      <c r="G191" s="258">
        <v>80.5</v>
      </c>
    </row>
    <row r="192" spans="1:7">
      <c r="A192" s="420"/>
      <c r="B192" s="444" t="s">
        <v>147</v>
      </c>
      <c r="C192" s="368">
        <v>476100272</v>
      </c>
      <c r="D192" s="364" t="s">
        <v>148</v>
      </c>
      <c r="E192" s="258">
        <v>180.70000000000002</v>
      </c>
      <c r="F192" s="258">
        <v>157.20000000000002</v>
      </c>
      <c r="G192" s="258">
        <v>141.5</v>
      </c>
    </row>
    <row r="193" spans="1:7">
      <c r="A193" s="420"/>
      <c r="B193" s="444" t="s">
        <v>149</v>
      </c>
      <c r="C193" s="368">
        <v>476100467</v>
      </c>
      <c r="D193" s="364" t="s">
        <v>150</v>
      </c>
      <c r="E193" s="258">
        <v>102.80000000000001</v>
      </c>
      <c r="F193" s="258">
        <v>89.4</v>
      </c>
      <c r="G193" s="258">
        <v>80.5</v>
      </c>
    </row>
    <row r="194" spans="1:7">
      <c r="A194" s="420"/>
      <c r="B194" s="453" t="s">
        <v>151</v>
      </c>
      <c r="C194" s="390">
        <v>476100273</v>
      </c>
      <c r="D194" s="391" t="s">
        <v>152</v>
      </c>
      <c r="E194" s="258">
        <v>115.60000000000001</v>
      </c>
      <c r="F194" s="258">
        <v>100.60000000000001</v>
      </c>
      <c r="G194" s="258">
        <v>90.5</v>
      </c>
    </row>
    <row r="195" spans="1:7">
      <c r="A195" s="143" t="s">
        <v>153</v>
      </c>
      <c r="B195" s="454"/>
      <c r="C195" s="454"/>
      <c r="D195" s="454"/>
      <c r="E195" s="455"/>
      <c r="F195" s="455"/>
      <c r="G195" s="455"/>
    </row>
    <row r="196" spans="1:7" ht="19">
      <c r="A196" s="162" t="s">
        <v>227</v>
      </c>
      <c r="B196" s="426" t="s">
        <v>65</v>
      </c>
      <c r="C196" s="427" t="s">
        <v>66</v>
      </c>
      <c r="D196" s="427" t="s">
        <v>164</v>
      </c>
      <c r="E196" s="428">
        <v>0.15</v>
      </c>
      <c r="F196" s="428">
        <v>0.1</v>
      </c>
      <c r="G196" s="458">
        <v>0.05</v>
      </c>
    </row>
    <row r="197" spans="1:7">
      <c r="A197" s="408"/>
      <c r="B197" s="435" t="s">
        <v>228</v>
      </c>
      <c r="C197" s="285"/>
      <c r="D197" s="319" t="s">
        <v>229</v>
      </c>
      <c r="E197" s="268">
        <v>123.2</v>
      </c>
      <c r="F197" s="268">
        <v>107.2</v>
      </c>
      <c r="G197" s="626">
        <v>96.5</v>
      </c>
    </row>
    <row r="198" spans="1:7">
      <c r="A198" s="408"/>
      <c r="B198" s="435" t="s">
        <v>230</v>
      </c>
      <c r="C198" s="285"/>
      <c r="D198" s="319" t="s">
        <v>231</v>
      </c>
      <c r="E198" s="268">
        <v>231.10000000000002</v>
      </c>
      <c r="F198" s="268">
        <v>201.10000000000002</v>
      </c>
      <c r="G198" s="626">
        <v>181</v>
      </c>
    </row>
    <row r="199" spans="1:7">
      <c r="A199" s="419"/>
      <c r="B199" s="431" t="s">
        <v>72</v>
      </c>
      <c r="C199" s="432"/>
      <c r="D199" s="433"/>
      <c r="E199" s="456" t="s">
        <v>169</v>
      </c>
      <c r="F199" s="456" t="s">
        <v>169</v>
      </c>
      <c r="G199" s="457" t="s">
        <v>169</v>
      </c>
    </row>
    <row r="200" spans="1:7">
      <c r="A200" s="408"/>
      <c r="B200" s="435" t="s">
        <v>76</v>
      </c>
      <c r="C200" s="285"/>
      <c r="D200" s="319" t="s">
        <v>232</v>
      </c>
      <c r="E200" s="268">
        <v>0</v>
      </c>
      <c r="F200" s="268">
        <v>0</v>
      </c>
      <c r="G200" s="626">
        <v>0</v>
      </c>
    </row>
    <row r="201" spans="1:7" ht="18" customHeight="1">
      <c r="A201" s="408"/>
      <c r="B201" s="435" t="s">
        <v>74</v>
      </c>
      <c r="C201" s="285"/>
      <c r="D201" s="319" t="s">
        <v>233</v>
      </c>
      <c r="E201" s="268">
        <v>0</v>
      </c>
      <c r="F201" s="268">
        <v>0</v>
      </c>
      <c r="G201" s="626">
        <v>0</v>
      </c>
    </row>
    <row r="202" spans="1:7" ht="18" customHeight="1">
      <c r="A202" s="419"/>
      <c r="B202" s="431" t="s">
        <v>78</v>
      </c>
      <c r="C202" s="432"/>
      <c r="D202" s="433"/>
      <c r="E202" s="456" t="s">
        <v>169</v>
      </c>
      <c r="F202" s="456" t="s">
        <v>169</v>
      </c>
      <c r="G202" s="457" t="s">
        <v>169</v>
      </c>
    </row>
    <row r="203" spans="1:7">
      <c r="A203" s="408"/>
      <c r="B203" s="435" t="s">
        <v>178</v>
      </c>
      <c r="C203" s="285"/>
      <c r="D203" s="319" t="s">
        <v>80</v>
      </c>
      <c r="E203" s="268">
        <v>0</v>
      </c>
      <c r="F203" s="268">
        <v>0</v>
      </c>
      <c r="G203" s="626">
        <v>0</v>
      </c>
    </row>
    <row r="204" spans="1:7">
      <c r="A204" s="408"/>
      <c r="B204" s="435" t="s">
        <v>179</v>
      </c>
      <c r="C204" s="285"/>
      <c r="D204" s="319" t="s">
        <v>82</v>
      </c>
      <c r="E204" s="268">
        <v>0</v>
      </c>
      <c r="F204" s="268">
        <v>0</v>
      </c>
      <c r="G204" s="626">
        <v>0</v>
      </c>
    </row>
    <row r="205" spans="1:7">
      <c r="A205" s="408"/>
      <c r="B205" s="435" t="s">
        <v>180</v>
      </c>
      <c r="C205" s="285"/>
      <c r="D205" s="319" t="s">
        <v>84</v>
      </c>
      <c r="E205" s="268">
        <v>0</v>
      </c>
      <c r="F205" s="268">
        <v>0</v>
      </c>
      <c r="G205" s="626">
        <v>0</v>
      </c>
    </row>
    <row r="206" spans="1:7">
      <c r="A206" s="419"/>
      <c r="B206" s="431" t="s">
        <v>181</v>
      </c>
      <c r="C206" s="432"/>
      <c r="D206" s="433"/>
      <c r="E206" s="456" t="s">
        <v>169</v>
      </c>
      <c r="F206" s="456" t="s">
        <v>169</v>
      </c>
      <c r="G206" s="457" t="s">
        <v>169</v>
      </c>
    </row>
    <row r="207" spans="1:7">
      <c r="A207" s="408"/>
      <c r="B207" s="435" t="s">
        <v>182</v>
      </c>
      <c r="C207" s="285"/>
      <c r="D207" s="319" t="s">
        <v>183</v>
      </c>
      <c r="E207" s="268">
        <v>0</v>
      </c>
      <c r="F207" s="268">
        <v>0</v>
      </c>
      <c r="G207" s="626">
        <v>0</v>
      </c>
    </row>
    <row r="208" spans="1:7">
      <c r="A208" s="107"/>
      <c r="B208" s="441" t="s">
        <v>184</v>
      </c>
      <c r="C208" s="285"/>
      <c r="D208" s="319" t="s">
        <v>185</v>
      </c>
      <c r="E208" s="268">
        <v>12.5</v>
      </c>
      <c r="F208" s="268">
        <v>12.5</v>
      </c>
      <c r="G208" s="268">
        <v>12.5</v>
      </c>
    </row>
    <row r="209" spans="1:7">
      <c r="A209" s="419"/>
      <c r="B209" s="431" t="s">
        <v>186</v>
      </c>
      <c r="C209" s="432"/>
      <c r="D209" s="433"/>
      <c r="E209" s="456" t="s">
        <v>169</v>
      </c>
      <c r="F209" s="456" t="s">
        <v>169</v>
      </c>
      <c r="G209" s="457" t="s">
        <v>169</v>
      </c>
    </row>
    <row r="210" spans="1:7">
      <c r="A210" s="408"/>
      <c r="B210" s="435" t="s">
        <v>187</v>
      </c>
      <c r="C210" s="285"/>
      <c r="D210" s="319" t="s">
        <v>188</v>
      </c>
      <c r="E210" s="268">
        <v>0</v>
      </c>
      <c r="F210" s="370">
        <v>0</v>
      </c>
      <c r="G210" s="626">
        <v>0</v>
      </c>
    </row>
    <row r="211" spans="1:7">
      <c r="A211" s="422"/>
      <c r="B211" s="435" t="s">
        <v>194</v>
      </c>
      <c r="C211" s="44"/>
      <c r="D211" s="386" t="s">
        <v>234</v>
      </c>
      <c r="E211" s="959"/>
      <c r="F211" s="960" t="s">
        <v>107</v>
      </c>
      <c r="G211" s="961"/>
    </row>
    <row r="212" spans="1:7">
      <c r="A212" s="105"/>
      <c r="B212" s="436" t="s">
        <v>85</v>
      </c>
      <c r="C212" s="437"/>
      <c r="D212" s="437" t="s">
        <v>86</v>
      </c>
      <c r="E212" s="438"/>
      <c r="F212" s="439" t="s">
        <v>73</v>
      </c>
      <c r="G212" s="440"/>
    </row>
    <row r="213" spans="1:7" ht="16" customHeight="1">
      <c r="A213" s="107"/>
      <c r="B213" s="441" t="s">
        <v>189</v>
      </c>
      <c r="C213" s="285"/>
      <c r="D213" s="319" t="s">
        <v>190</v>
      </c>
      <c r="E213" s="977">
        <v>30.5</v>
      </c>
      <c r="F213" s="978"/>
      <c r="G213" s="979"/>
    </row>
    <row r="214" spans="1:7" ht="16" customHeight="1">
      <c r="A214" s="47"/>
      <c r="B214" s="442" t="s">
        <v>219</v>
      </c>
      <c r="C214" s="368">
        <v>476100458</v>
      </c>
      <c r="D214" s="269" t="s">
        <v>88</v>
      </c>
      <c r="E214" s="365" t="s">
        <v>59</v>
      </c>
      <c r="F214" s="366">
        <v>50</v>
      </c>
      <c r="G214" s="414" t="s">
        <v>59</v>
      </c>
    </row>
    <row r="215" spans="1:7" ht="16" customHeight="1">
      <c r="A215" s="47"/>
      <c r="B215" s="442" t="s">
        <v>220</v>
      </c>
      <c r="C215" s="368">
        <v>476100271</v>
      </c>
      <c r="D215" s="269" t="s">
        <v>90</v>
      </c>
      <c r="E215" s="365" t="s">
        <v>59</v>
      </c>
      <c r="F215" s="366">
        <v>117</v>
      </c>
      <c r="G215" s="414" t="s">
        <v>59</v>
      </c>
    </row>
    <row r="216" spans="1:7" ht="16" customHeight="1">
      <c r="A216" s="420"/>
      <c r="B216" s="442" t="s">
        <v>221</v>
      </c>
      <c r="C216" s="368">
        <v>476100457</v>
      </c>
      <c r="D216" s="269" t="s">
        <v>92</v>
      </c>
      <c r="E216" s="365" t="s">
        <v>59</v>
      </c>
      <c r="F216" s="366">
        <v>38</v>
      </c>
      <c r="G216" s="414" t="s">
        <v>59</v>
      </c>
    </row>
    <row r="217" spans="1:7" ht="16" customHeight="1">
      <c r="A217" s="420"/>
      <c r="B217" s="443" t="s">
        <v>222</v>
      </c>
      <c r="C217" s="368">
        <v>476100456</v>
      </c>
      <c r="D217" s="269" t="s">
        <v>94</v>
      </c>
      <c r="E217" s="365" t="s">
        <v>59</v>
      </c>
      <c r="F217" s="366">
        <v>60</v>
      </c>
      <c r="G217" s="414" t="s">
        <v>59</v>
      </c>
    </row>
    <row r="218" spans="1:7">
      <c r="A218" s="420"/>
      <c r="B218" s="443" t="s">
        <v>223</v>
      </c>
      <c r="C218" s="368">
        <v>476100465</v>
      </c>
      <c r="D218" s="269" t="s">
        <v>96</v>
      </c>
      <c r="E218" s="365" t="s">
        <v>59</v>
      </c>
      <c r="F218" s="366">
        <v>77.5</v>
      </c>
      <c r="G218" s="414" t="s">
        <v>59</v>
      </c>
    </row>
    <row r="219" spans="1:7">
      <c r="A219" s="420"/>
      <c r="B219" s="442" t="s">
        <v>224</v>
      </c>
      <c r="C219" s="368">
        <v>476100283</v>
      </c>
      <c r="D219" s="269" t="s">
        <v>98</v>
      </c>
      <c r="E219" s="365" t="s">
        <v>59</v>
      </c>
      <c r="F219" s="366">
        <v>127</v>
      </c>
      <c r="G219" s="414" t="s">
        <v>59</v>
      </c>
    </row>
    <row r="220" spans="1:7">
      <c r="A220" s="408"/>
      <c r="B220" s="435" t="s">
        <v>191</v>
      </c>
      <c r="C220" s="285"/>
      <c r="D220" s="319" t="s">
        <v>100</v>
      </c>
      <c r="E220" s="977">
        <v>29.5</v>
      </c>
      <c r="F220" s="978"/>
      <c r="G220" s="979"/>
    </row>
    <row r="221" spans="1:7">
      <c r="A221" s="408"/>
      <c r="B221" s="441" t="s">
        <v>192</v>
      </c>
      <c r="C221" s="285"/>
      <c r="D221" s="319" t="s">
        <v>193</v>
      </c>
      <c r="E221" s="977">
        <v>137.5</v>
      </c>
      <c r="F221" s="978"/>
      <c r="G221" s="979"/>
    </row>
    <row r="222" spans="1:7">
      <c r="A222" s="408"/>
      <c r="B222" s="441" t="s">
        <v>101</v>
      </c>
      <c r="C222" s="285"/>
      <c r="D222" s="319" t="s">
        <v>102</v>
      </c>
      <c r="E222" s="977">
        <v>10.5</v>
      </c>
      <c r="F222" s="978"/>
      <c r="G222" s="979"/>
    </row>
    <row r="223" spans="1:7">
      <c r="A223" s="408"/>
      <c r="B223" s="435" t="s">
        <v>197</v>
      </c>
      <c r="C223" s="285"/>
      <c r="D223" s="319" t="s">
        <v>198</v>
      </c>
      <c r="E223" s="388" t="s">
        <v>59</v>
      </c>
      <c r="F223" s="389" t="s">
        <v>107</v>
      </c>
      <c r="G223" s="625"/>
    </row>
    <row r="224" spans="1:7">
      <c r="A224" s="408"/>
      <c r="B224" s="441" t="s">
        <v>108</v>
      </c>
      <c r="C224" s="285"/>
      <c r="D224" s="319" t="s">
        <v>109</v>
      </c>
      <c r="E224" s="977">
        <v>10.5</v>
      </c>
      <c r="F224" s="978"/>
      <c r="G224" s="979"/>
    </row>
    <row r="225" spans="1:7" ht="18.75" customHeight="1">
      <c r="A225" s="422"/>
      <c r="B225" s="441" t="s">
        <v>201</v>
      </c>
      <c r="C225" s="285"/>
      <c r="D225" s="319" t="s">
        <v>202</v>
      </c>
      <c r="E225" s="952" t="s">
        <v>59</v>
      </c>
      <c r="F225" s="389" t="s">
        <v>107</v>
      </c>
      <c r="G225" s="953"/>
    </row>
    <row r="226" spans="1:7">
      <c r="A226" s="105"/>
      <c r="B226" s="332" t="s">
        <v>112</v>
      </c>
      <c r="C226" s="333" t="s">
        <v>66</v>
      </c>
      <c r="D226" s="334" t="s">
        <v>86</v>
      </c>
      <c r="E226" s="375">
        <v>0.15</v>
      </c>
      <c r="F226" s="279">
        <v>0.1</v>
      </c>
      <c r="G226" s="351">
        <v>0.05</v>
      </c>
    </row>
    <row r="227" spans="1:7">
      <c r="A227" s="408"/>
      <c r="B227" s="441" t="s">
        <v>113</v>
      </c>
      <c r="C227" s="385">
        <v>600100191</v>
      </c>
      <c r="D227" s="384" t="s">
        <v>114</v>
      </c>
      <c r="E227" s="387">
        <v>28.700000000000003</v>
      </c>
      <c r="F227" s="387">
        <v>25</v>
      </c>
      <c r="G227" s="417">
        <v>22.5</v>
      </c>
    </row>
    <row r="228" spans="1:7" ht="21" customHeight="1">
      <c r="A228" s="408"/>
      <c r="B228" s="441" t="s">
        <v>115</v>
      </c>
      <c r="C228" s="385">
        <v>600100181</v>
      </c>
      <c r="D228" s="384" t="s">
        <v>116</v>
      </c>
      <c r="E228" s="387">
        <v>31.3</v>
      </c>
      <c r="F228" s="387">
        <v>27.200000000000003</v>
      </c>
      <c r="G228" s="417">
        <v>24.5</v>
      </c>
    </row>
    <row r="229" spans="1:7">
      <c r="A229" s="408"/>
      <c r="B229" s="441" t="s">
        <v>207</v>
      </c>
      <c r="C229" s="385">
        <v>600100183</v>
      </c>
      <c r="D229" s="384" t="s">
        <v>118</v>
      </c>
      <c r="E229" s="387">
        <v>13.4</v>
      </c>
      <c r="F229" s="387">
        <v>11.700000000000001</v>
      </c>
      <c r="G229" s="417">
        <v>10.5</v>
      </c>
    </row>
    <row r="230" spans="1:7">
      <c r="A230" s="105"/>
      <c r="B230" s="451" t="s">
        <v>137</v>
      </c>
      <c r="C230" s="278" t="s">
        <v>66</v>
      </c>
      <c r="D230" s="374" t="s">
        <v>138</v>
      </c>
      <c r="E230" s="375">
        <v>0.15</v>
      </c>
      <c r="F230" s="279">
        <v>0.1</v>
      </c>
      <c r="G230" s="351">
        <v>0.05</v>
      </c>
    </row>
    <row r="231" spans="1:7" ht="18" customHeight="1">
      <c r="A231" s="420"/>
      <c r="B231" s="444" t="s">
        <v>139</v>
      </c>
      <c r="C231" s="368">
        <v>476100466</v>
      </c>
      <c r="D231" s="364" t="s">
        <v>140</v>
      </c>
      <c r="E231" s="258">
        <v>149.4</v>
      </c>
      <c r="F231" s="258">
        <v>130</v>
      </c>
      <c r="G231" s="258">
        <v>117</v>
      </c>
    </row>
    <row r="232" spans="1:7" ht="18" customHeight="1">
      <c r="A232" s="105"/>
      <c r="B232" s="442" t="s">
        <v>141</v>
      </c>
      <c r="C232" s="368">
        <v>476100186</v>
      </c>
      <c r="D232" s="364" t="s">
        <v>142</v>
      </c>
      <c r="E232" s="258">
        <v>128.4</v>
      </c>
      <c r="F232" s="258">
        <v>111.7</v>
      </c>
      <c r="G232" s="258">
        <v>100.5</v>
      </c>
    </row>
    <row r="233" spans="1:7">
      <c r="A233" s="420"/>
      <c r="B233" s="444" t="s">
        <v>143</v>
      </c>
      <c r="C233" s="368">
        <v>476100270</v>
      </c>
      <c r="D233" s="364" t="s">
        <v>144</v>
      </c>
      <c r="E233" s="258">
        <v>180.70000000000002</v>
      </c>
      <c r="F233" s="258">
        <v>157.20000000000002</v>
      </c>
      <c r="G233" s="258">
        <v>141.5</v>
      </c>
    </row>
    <row r="234" spans="1:7">
      <c r="A234" s="420"/>
      <c r="B234" s="444" t="s">
        <v>145</v>
      </c>
      <c r="C234" s="368">
        <v>476100461</v>
      </c>
      <c r="D234" s="364" t="s">
        <v>146</v>
      </c>
      <c r="E234" s="258">
        <v>102.80000000000001</v>
      </c>
      <c r="F234" s="258">
        <v>89.4</v>
      </c>
      <c r="G234" s="258">
        <v>80.5</v>
      </c>
    </row>
    <row r="235" spans="1:7">
      <c r="A235" s="420"/>
      <c r="B235" s="444" t="s">
        <v>147</v>
      </c>
      <c r="C235" s="368">
        <v>476100272</v>
      </c>
      <c r="D235" s="364" t="s">
        <v>148</v>
      </c>
      <c r="E235" s="258">
        <v>180.70000000000002</v>
      </c>
      <c r="F235" s="258">
        <v>157.20000000000002</v>
      </c>
      <c r="G235" s="258">
        <v>141.5</v>
      </c>
    </row>
    <row r="236" spans="1:7">
      <c r="A236" s="420"/>
      <c r="B236" s="444" t="s">
        <v>149</v>
      </c>
      <c r="C236" s="368">
        <v>476100467</v>
      </c>
      <c r="D236" s="364" t="s">
        <v>150</v>
      </c>
      <c r="E236" s="258">
        <v>102.80000000000001</v>
      </c>
      <c r="F236" s="258">
        <v>89.4</v>
      </c>
      <c r="G236" s="258">
        <v>80.5</v>
      </c>
    </row>
    <row r="237" spans="1:7">
      <c r="A237" s="420"/>
      <c r="B237" s="453" t="s">
        <v>151</v>
      </c>
      <c r="C237" s="390">
        <v>476100273</v>
      </c>
      <c r="D237" s="391" t="s">
        <v>152</v>
      </c>
      <c r="E237" s="258">
        <v>115.60000000000001</v>
      </c>
      <c r="F237" s="258">
        <v>100.60000000000001</v>
      </c>
      <c r="G237" s="258">
        <v>90.5</v>
      </c>
    </row>
    <row r="238" spans="1:7">
      <c r="A238" s="133" t="s">
        <v>153</v>
      </c>
      <c r="B238" s="454"/>
      <c r="C238" s="454"/>
      <c r="D238" s="454"/>
      <c r="E238" s="455"/>
      <c r="F238" s="455"/>
      <c r="G238" s="455"/>
    </row>
    <row r="239" spans="1:7" ht="19">
      <c r="A239" s="162" t="s">
        <v>235</v>
      </c>
      <c r="B239" s="426" t="s">
        <v>65</v>
      </c>
      <c r="C239" s="427" t="s">
        <v>66</v>
      </c>
      <c r="D239" s="427" t="s">
        <v>236</v>
      </c>
      <c r="E239" s="428">
        <v>0.15</v>
      </c>
      <c r="F239" s="429">
        <v>0.1</v>
      </c>
      <c r="G239" s="430">
        <v>0.05</v>
      </c>
    </row>
    <row r="240" spans="1:7">
      <c r="A240" s="88"/>
      <c r="B240" s="436" t="s">
        <v>237</v>
      </c>
      <c r="C240" s="432"/>
      <c r="D240" s="433"/>
      <c r="E240" s="432"/>
      <c r="F240" s="231"/>
      <c r="G240" s="434"/>
    </row>
    <row r="241" spans="1:7">
      <c r="A241" s="100"/>
      <c r="B241" s="459" t="s">
        <v>238</v>
      </c>
      <c r="C241" s="285" t="s">
        <v>59</v>
      </c>
      <c r="D241" s="286" t="s">
        <v>239</v>
      </c>
      <c r="E241" s="268">
        <v>318</v>
      </c>
      <c r="F241" s="268">
        <v>276.7</v>
      </c>
      <c r="G241" s="626">
        <v>249</v>
      </c>
    </row>
    <row r="242" spans="1:7">
      <c r="A242" s="100"/>
      <c r="B242" s="460" t="s">
        <v>240</v>
      </c>
      <c r="C242" s="461"/>
      <c r="D242" s="462"/>
      <c r="E242" s="463" t="s">
        <v>169</v>
      </c>
      <c r="F242" s="463" t="s">
        <v>169</v>
      </c>
      <c r="G242" s="464" t="s">
        <v>169</v>
      </c>
    </row>
    <row r="243" spans="1:7">
      <c r="A243" s="100"/>
      <c r="B243" s="459" t="s">
        <v>241</v>
      </c>
      <c r="C243" s="285" t="s">
        <v>59</v>
      </c>
      <c r="D243" s="286" t="s">
        <v>242</v>
      </c>
      <c r="E243" s="268">
        <v>499.3</v>
      </c>
      <c r="F243" s="268">
        <v>434.40000000000003</v>
      </c>
      <c r="G243" s="626">
        <v>391</v>
      </c>
    </row>
    <row r="244" spans="1:7">
      <c r="A244" s="105"/>
      <c r="B244" s="436" t="s">
        <v>85</v>
      </c>
      <c r="C244" s="437"/>
      <c r="D244" s="437" t="s">
        <v>86</v>
      </c>
      <c r="E244" s="465"/>
      <c r="F244" s="466" t="s">
        <v>73</v>
      </c>
      <c r="G244" s="467"/>
    </row>
    <row r="245" spans="1:7">
      <c r="A245" s="107"/>
      <c r="B245" s="468" t="s">
        <v>184</v>
      </c>
      <c r="C245" s="469"/>
      <c r="D245" s="470" t="s">
        <v>185</v>
      </c>
      <c r="E245" s="471"/>
      <c r="F245" s="389">
        <v>12.5</v>
      </c>
      <c r="G245" s="472"/>
    </row>
    <row r="246" spans="1:7">
      <c r="A246" s="47"/>
      <c r="B246" s="442" t="s">
        <v>219</v>
      </c>
      <c r="C246" s="368">
        <v>476100458</v>
      </c>
      <c r="D246" s="269" t="s">
        <v>88</v>
      </c>
      <c r="E246" s="365" t="s">
        <v>59</v>
      </c>
      <c r="F246" s="366">
        <v>50</v>
      </c>
      <c r="G246" s="414" t="s">
        <v>59</v>
      </c>
    </row>
    <row r="247" spans="1:7">
      <c r="A247" s="47"/>
      <c r="B247" s="442" t="s">
        <v>220</v>
      </c>
      <c r="C247" s="368">
        <v>476100271</v>
      </c>
      <c r="D247" s="269" t="s">
        <v>90</v>
      </c>
      <c r="E247" s="365" t="s">
        <v>59</v>
      </c>
      <c r="F247" s="366">
        <v>117</v>
      </c>
      <c r="G247" s="414" t="s">
        <v>59</v>
      </c>
    </row>
    <row r="248" spans="1:7">
      <c r="A248" s="420"/>
      <c r="B248" s="442" t="s">
        <v>221</v>
      </c>
      <c r="C248" s="368">
        <v>476100457</v>
      </c>
      <c r="D248" s="269" t="s">
        <v>92</v>
      </c>
      <c r="E248" s="365" t="s">
        <v>59</v>
      </c>
      <c r="F248" s="366">
        <v>38</v>
      </c>
      <c r="G248" s="414" t="s">
        <v>59</v>
      </c>
    </row>
    <row r="249" spans="1:7">
      <c r="A249" s="420"/>
      <c r="B249" s="443" t="s">
        <v>222</v>
      </c>
      <c r="C249" s="368">
        <v>476100456</v>
      </c>
      <c r="D249" s="269" t="s">
        <v>94</v>
      </c>
      <c r="E249" s="365" t="s">
        <v>59</v>
      </c>
      <c r="F249" s="366">
        <v>60</v>
      </c>
      <c r="G249" s="414" t="s">
        <v>59</v>
      </c>
    </row>
    <row r="250" spans="1:7">
      <c r="A250" s="420"/>
      <c r="B250" s="443" t="s">
        <v>223</v>
      </c>
      <c r="C250" s="368">
        <v>476100465</v>
      </c>
      <c r="D250" s="269" t="s">
        <v>96</v>
      </c>
      <c r="E250" s="365" t="s">
        <v>59</v>
      </c>
      <c r="F250" s="366">
        <v>77.5</v>
      </c>
      <c r="G250" s="414" t="s">
        <v>59</v>
      </c>
    </row>
    <row r="251" spans="1:7">
      <c r="A251" s="420"/>
      <c r="B251" s="442" t="s">
        <v>224</v>
      </c>
      <c r="C251" s="368">
        <v>476100283</v>
      </c>
      <c r="D251" s="269" t="s">
        <v>98</v>
      </c>
      <c r="E251" s="365" t="s">
        <v>59</v>
      </c>
      <c r="F251" s="366">
        <v>127</v>
      </c>
      <c r="G251" s="414" t="s">
        <v>59</v>
      </c>
    </row>
    <row r="252" spans="1:7">
      <c r="A252" s="100"/>
      <c r="B252" s="459" t="s">
        <v>101</v>
      </c>
      <c r="C252" s="285"/>
      <c r="D252" s="286" t="s">
        <v>243</v>
      </c>
      <c r="E252" s="372"/>
      <c r="F252" s="389">
        <v>10.5</v>
      </c>
      <c r="G252" s="348"/>
    </row>
    <row r="253" spans="1:7" ht="18.75" customHeight="1">
      <c r="A253" s="110"/>
      <c r="B253" s="468" t="s">
        <v>244</v>
      </c>
      <c r="C253" s="473"/>
      <c r="D253" s="247" t="s">
        <v>245</v>
      </c>
      <c r="E253" s="471"/>
      <c r="F253" s="198" t="s">
        <v>246</v>
      </c>
      <c r="G253" s="472"/>
    </row>
    <row r="254" spans="1:7">
      <c r="A254" s="100"/>
      <c r="B254" s="459" t="s">
        <v>108</v>
      </c>
      <c r="C254" s="285"/>
      <c r="D254" s="286" t="s">
        <v>247</v>
      </c>
      <c r="E254" s="372"/>
      <c r="F254" s="389">
        <v>10.5</v>
      </c>
      <c r="G254" s="348"/>
    </row>
    <row r="255" spans="1:7">
      <c r="A255" s="100"/>
      <c r="B255" s="459" t="s">
        <v>248</v>
      </c>
      <c r="C255" s="285"/>
      <c r="D255" s="286" t="s">
        <v>249</v>
      </c>
      <c r="E255" s="372"/>
      <c r="F255" s="198" t="s">
        <v>107</v>
      </c>
      <c r="G255" s="348"/>
    </row>
    <row r="256" spans="1:7">
      <c r="A256" s="105"/>
      <c r="B256" s="332" t="s">
        <v>112</v>
      </c>
      <c r="C256" s="333" t="s">
        <v>66</v>
      </c>
      <c r="D256" s="334" t="s">
        <v>86</v>
      </c>
      <c r="E256" s="375">
        <v>0.15</v>
      </c>
      <c r="F256" s="279">
        <v>0.1</v>
      </c>
      <c r="G256" s="351">
        <v>0.05</v>
      </c>
    </row>
    <row r="257" spans="1:7">
      <c r="A257" s="100"/>
      <c r="B257" s="441" t="s">
        <v>113</v>
      </c>
      <c r="C257" s="385">
        <v>600100191</v>
      </c>
      <c r="D257" s="384" t="s">
        <v>114</v>
      </c>
      <c r="E257" s="387">
        <v>28.700000000000003</v>
      </c>
      <c r="F257" s="387">
        <v>25</v>
      </c>
      <c r="G257" s="417">
        <v>22.5</v>
      </c>
    </row>
    <row r="258" spans="1:7" ht="21" customHeight="1">
      <c r="A258" s="100"/>
      <c r="B258" s="441" t="s">
        <v>115</v>
      </c>
      <c r="C258" s="385">
        <v>600100181</v>
      </c>
      <c r="D258" s="384" t="s">
        <v>116</v>
      </c>
      <c r="E258" s="387">
        <v>31.3</v>
      </c>
      <c r="F258" s="387">
        <v>27.200000000000003</v>
      </c>
      <c r="G258" s="417">
        <v>24.5</v>
      </c>
    </row>
    <row r="259" spans="1:7">
      <c r="A259" s="100"/>
      <c r="B259" s="441" t="s">
        <v>207</v>
      </c>
      <c r="C259" s="385">
        <v>600100183</v>
      </c>
      <c r="D259" s="384" t="s">
        <v>118</v>
      </c>
      <c r="E259" s="387">
        <v>13.4</v>
      </c>
      <c r="F259" s="387">
        <v>11.700000000000001</v>
      </c>
      <c r="G259" s="417">
        <v>10.5</v>
      </c>
    </row>
    <row r="260" spans="1:7">
      <c r="A260" s="100"/>
      <c r="B260" s="441" t="s">
        <v>119</v>
      </c>
      <c r="C260" s="385">
        <v>600100315</v>
      </c>
      <c r="D260" s="384" t="s">
        <v>120</v>
      </c>
      <c r="E260" s="387">
        <v>53.7</v>
      </c>
      <c r="F260" s="387">
        <v>46.7</v>
      </c>
      <c r="G260" s="417">
        <v>42</v>
      </c>
    </row>
    <row r="261" spans="1:7">
      <c r="A261" s="100"/>
      <c r="B261" s="441" t="s">
        <v>121</v>
      </c>
      <c r="C261" s="385">
        <v>600100316</v>
      </c>
      <c r="D261" s="384" t="s">
        <v>122</v>
      </c>
      <c r="E261" s="387">
        <v>61.300000000000004</v>
      </c>
      <c r="F261" s="387">
        <v>53.300000000000004</v>
      </c>
      <c r="G261" s="417">
        <v>48</v>
      </c>
    </row>
    <row r="262" spans="1:7">
      <c r="A262" s="100"/>
      <c r="B262" s="441" t="s">
        <v>123</v>
      </c>
      <c r="C262" s="385">
        <v>600100253</v>
      </c>
      <c r="D262" s="384" t="s">
        <v>124</v>
      </c>
      <c r="E262" s="387">
        <v>76.7</v>
      </c>
      <c r="F262" s="387">
        <v>66.7</v>
      </c>
      <c r="G262" s="417">
        <v>60</v>
      </c>
    </row>
    <row r="263" spans="1:7">
      <c r="A263" s="100"/>
      <c r="B263" s="435" t="s">
        <v>250</v>
      </c>
      <c r="C263" s="385">
        <v>600100268</v>
      </c>
      <c r="D263" s="384" t="s">
        <v>251</v>
      </c>
      <c r="E263" s="387">
        <v>10.8</v>
      </c>
      <c r="F263" s="387">
        <v>9.4</v>
      </c>
      <c r="G263" s="417">
        <v>8.5</v>
      </c>
    </row>
    <row r="264" spans="1:7">
      <c r="A264" s="105"/>
      <c r="B264" s="441" t="s">
        <v>210</v>
      </c>
      <c r="C264" s="385">
        <v>600100260</v>
      </c>
      <c r="D264" s="384" t="s">
        <v>211</v>
      </c>
      <c r="E264" s="387">
        <v>46</v>
      </c>
      <c r="F264" s="387">
        <v>40</v>
      </c>
      <c r="G264" s="417">
        <v>36</v>
      </c>
    </row>
    <row r="265" spans="1:7">
      <c r="A265" s="105"/>
      <c r="B265" s="451" t="s">
        <v>137</v>
      </c>
      <c r="C265" s="278" t="s">
        <v>66</v>
      </c>
      <c r="D265" s="374" t="s">
        <v>138</v>
      </c>
      <c r="E265" s="375">
        <v>0.15</v>
      </c>
      <c r="F265" s="279">
        <v>0.1</v>
      </c>
      <c r="G265" s="351">
        <v>0.05</v>
      </c>
    </row>
    <row r="266" spans="1:7">
      <c r="A266" s="420"/>
      <c r="B266" s="444" t="s">
        <v>139</v>
      </c>
      <c r="C266" s="368">
        <v>476100466</v>
      </c>
      <c r="D266" s="364" t="s">
        <v>140</v>
      </c>
      <c r="E266" s="258">
        <v>149.4</v>
      </c>
      <c r="F266" s="258">
        <v>130</v>
      </c>
      <c r="G266" s="258">
        <v>117</v>
      </c>
    </row>
    <row r="267" spans="1:7">
      <c r="A267" s="105"/>
      <c r="B267" s="442" t="s">
        <v>141</v>
      </c>
      <c r="C267" s="368">
        <v>476100186</v>
      </c>
      <c r="D267" s="364" t="s">
        <v>142</v>
      </c>
      <c r="E267" s="258">
        <v>128.4</v>
      </c>
      <c r="F267" s="258">
        <v>111.7</v>
      </c>
      <c r="G267" s="258">
        <v>100.5</v>
      </c>
    </row>
    <row r="268" spans="1:7">
      <c r="A268" s="420"/>
      <c r="B268" s="444" t="s">
        <v>143</v>
      </c>
      <c r="C268" s="368">
        <v>476100270</v>
      </c>
      <c r="D268" s="364" t="s">
        <v>144</v>
      </c>
      <c r="E268" s="258">
        <v>180.70000000000002</v>
      </c>
      <c r="F268" s="258">
        <v>157.20000000000002</v>
      </c>
      <c r="G268" s="258">
        <v>141.5</v>
      </c>
    </row>
    <row r="269" spans="1:7">
      <c r="A269" s="420"/>
      <c r="B269" s="444" t="s">
        <v>145</v>
      </c>
      <c r="C269" s="368">
        <v>476100461</v>
      </c>
      <c r="D269" s="364" t="s">
        <v>146</v>
      </c>
      <c r="E269" s="258">
        <v>102.80000000000001</v>
      </c>
      <c r="F269" s="258">
        <v>89.4</v>
      </c>
      <c r="G269" s="258">
        <v>80.5</v>
      </c>
    </row>
    <row r="270" spans="1:7">
      <c r="A270" s="420"/>
      <c r="B270" s="444" t="s">
        <v>147</v>
      </c>
      <c r="C270" s="368">
        <v>476100272</v>
      </c>
      <c r="D270" s="364" t="s">
        <v>148</v>
      </c>
      <c r="E270" s="258">
        <v>180.70000000000002</v>
      </c>
      <c r="F270" s="258">
        <v>157.20000000000002</v>
      </c>
      <c r="G270" s="258">
        <v>141.5</v>
      </c>
    </row>
    <row r="271" spans="1:7">
      <c r="A271" s="420"/>
      <c r="B271" s="444" t="s">
        <v>149</v>
      </c>
      <c r="C271" s="368">
        <v>476100467</v>
      </c>
      <c r="D271" s="364" t="s">
        <v>150</v>
      </c>
      <c r="E271" s="258">
        <v>102.80000000000001</v>
      </c>
      <c r="F271" s="258">
        <v>89.4</v>
      </c>
      <c r="G271" s="258">
        <v>80.5</v>
      </c>
    </row>
    <row r="272" spans="1:7">
      <c r="A272" s="420"/>
      <c r="B272" s="453" t="s">
        <v>151</v>
      </c>
      <c r="C272" s="390">
        <v>476100273</v>
      </c>
      <c r="D272" s="391" t="s">
        <v>152</v>
      </c>
      <c r="E272" s="258">
        <v>115.60000000000001</v>
      </c>
      <c r="F272" s="258">
        <v>100.60000000000001</v>
      </c>
      <c r="G272" s="258">
        <v>90.5</v>
      </c>
    </row>
    <row r="273" spans="1:7">
      <c r="A273" s="251" t="s">
        <v>153</v>
      </c>
      <c r="B273" s="454"/>
      <c r="C273" s="454"/>
      <c r="D273" s="454"/>
      <c r="E273" s="455"/>
      <c r="F273" s="455"/>
      <c r="G273" s="455"/>
    </row>
    <row r="274" spans="1:7" ht="19">
      <c r="A274" s="159" t="s">
        <v>252</v>
      </c>
      <c r="B274" s="608" t="s">
        <v>65</v>
      </c>
      <c r="C274" s="608" t="s">
        <v>66</v>
      </c>
      <c r="D274" s="608" t="s">
        <v>164</v>
      </c>
      <c r="E274" s="446">
        <v>0.15</v>
      </c>
      <c r="F274" s="447">
        <v>0.1</v>
      </c>
      <c r="G274" s="447">
        <v>0.05</v>
      </c>
    </row>
    <row r="275" spans="1:7">
      <c r="A275" s="408"/>
      <c r="B275" s="948" t="s">
        <v>253</v>
      </c>
      <c r="C275" s="385"/>
      <c r="D275" s="949" t="s">
        <v>254</v>
      </c>
      <c r="E275" s="950">
        <v>141.70000000000002</v>
      </c>
      <c r="F275" s="950">
        <v>123.30000000000001</v>
      </c>
      <c r="G275" s="627">
        <v>111</v>
      </c>
    </row>
    <row r="276" spans="1:7">
      <c r="A276" s="408"/>
      <c r="B276" s="435" t="s">
        <v>255</v>
      </c>
      <c r="C276" s="285"/>
      <c r="D276" s="319" t="s">
        <v>256</v>
      </c>
      <c r="E276" s="268">
        <v>280.3</v>
      </c>
      <c r="F276" s="268">
        <v>243.9</v>
      </c>
      <c r="G276" s="626">
        <v>219.5</v>
      </c>
    </row>
    <row r="277" spans="1:7">
      <c r="A277" s="419"/>
      <c r="B277" s="431" t="s">
        <v>72</v>
      </c>
      <c r="C277" s="432"/>
      <c r="D277" s="433"/>
      <c r="E277" s="456" t="s">
        <v>169</v>
      </c>
      <c r="F277" s="456" t="s">
        <v>169</v>
      </c>
      <c r="G277" s="457" t="s">
        <v>169</v>
      </c>
    </row>
    <row r="278" spans="1:7">
      <c r="A278" s="408"/>
      <c r="B278" s="435" t="s">
        <v>76</v>
      </c>
      <c r="C278" s="285"/>
      <c r="D278" s="319" t="s">
        <v>257</v>
      </c>
      <c r="E278" s="268">
        <v>0</v>
      </c>
      <c r="F278" s="268">
        <v>0</v>
      </c>
      <c r="G278" s="626">
        <v>0</v>
      </c>
    </row>
    <row r="279" spans="1:7">
      <c r="A279" s="408"/>
      <c r="B279" s="435" t="s">
        <v>74</v>
      </c>
      <c r="C279" s="285"/>
      <c r="D279" s="319" t="s">
        <v>258</v>
      </c>
      <c r="E279" s="268">
        <v>0</v>
      </c>
      <c r="F279" s="268">
        <v>0</v>
      </c>
      <c r="G279" s="626">
        <v>0</v>
      </c>
    </row>
    <row r="280" spans="1:7">
      <c r="A280" s="419"/>
      <c r="B280" s="431" t="s">
        <v>78</v>
      </c>
      <c r="C280" s="432"/>
      <c r="D280" s="433"/>
      <c r="E280" s="456" t="s">
        <v>169</v>
      </c>
      <c r="F280" s="456" t="s">
        <v>169</v>
      </c>
      <c r="G280" s="457" t="s">
        <v>169</v>
      </c>
    </row>
    <row r="281" spans="1:7">
      <c r="A281" s="408"/>
      <c r="B281" s="435" t="s">
        <v>178</v>
      </c>
      <c r="C281" s="285"/>
      <c r="D281" s="319" t="s">
        <v>80</v>
      </c>
      <c r="E281" s="268">
        <v>0</v>
      </c>
      <c r="F281" s="268">
        <v>0</v>
      </c>
      <c r="G281" s="626">
        <v>0</v>
      </c>
    </row>
    <row r="282" spans="1:7">
      <c r="A282" s="408"/>
      <c r="B282" s="435" t="s">
        <v>179</v>
      </c>
      <c r="C282" s="285"/>
      <c r="D282" s="319" t="s">
        <v>82</v>
      </c>
      <c r="E282" s="268">
        <v>0</v>
      </c>
      <c r="F282" s="268">
        <v>0</v>
      </c>
      <c r="G282" s="626">
        <v>0</v>
      </c>
    </row>
    <row r="283" spans="1:7">
      <c r="A283" s="408"/>
      <c r="B283" s="435" t="s">
        <v>180</v>
      </c>
      <c r="C283" s="285"/>
      <c r="D283" s="319" t="s">
        <v>84</v>
      </c>
      <c r="E283" s="268">
        <v>0</v>
      </c>
      <c r="F283" s="268">
        <v>0</v>
      </c>
      <c r="G283" s="626">
        <v>0</v>
      </c>
    </row>
    <row r="284" spans="1:7">
      <c r="A284" s="419"/>
      <c r="B284" s="431" t="s">
        <v>181</v>
      </c>
      <c r="C284" s="432"/>
      <c r="D284" s="433"/>
      <c r="E284" s="456" t="s">
        <v>169</v>
      </c>
      <c r="F284" s="456" t="s">
        <v>169</v>
      </c>
      <c r="G284" s="457" t="s">
        <v>169</v>
      </c>
    </row>
    <row r="285" spans="1:7">
      <c r="A285" s="408"/>
      <c r="B285" s="435" t="s">
        <v>182</v>
      </c>
      <c r="C285" s="285"/>
      <c r="D285" s="319" t="s">
        <v>183</v>
      </c>
      <c r="E285" s="268">
        <v>0</v>
      </c>
      <c r="F285" s="268">
        <v>0</v>
      </c>
      <c r="G285" s="626">
        <v>0</v>
      </c>
    </row>
    <row r="286" spans="1:7">
      <c r="A286" s="107"/>
      <c r="B286" s="319" t="s">
        <v>259</v>
      </c>
      <c r="C286" s="285"/>
      <c r="D286" s="319" t="s">
        <v>260</v>
      </c>
      <c r="E286" s="268">
        <v>12.5</v>
      </c>
      <c r="F286" s="268">
        <v>12.5</v>
      </c>
      <c r="G286" s="268">
        <v>12.5</v>
      </c>
    </row>
    <row r="287" spans="1:7">
      <c r="A287" s="419"/>
      <c r="B287" s="431" t="s">
        <v>186</v>
      </c>
      <c r="C287" s="432"/>
      <c r="D287" s="433"/>
      <c r="E287" s="456" t="s">
        <v>169</v>
      </c>
      <c r="F287" s="456" t="s">
        <v>169</v>
      </c>
      <c r="G287" s="457" t="s">
        <v>169</v>
      </c>
    </row>
    <row r="288" spans="1:7">
      <c r="A288" s="408"/>
      <c r="B288" s="435" t="s">
        <v>187</v>
      </c>
      <c r="C288" s="285"/>
      <c r="D288" s="319" t="s">
        <v>188</v>
      </c>
      <c r="E288" s="268">
        <v>0</v>
      </c>
      <c r="F288" s="268">
        <v>0</v>
      </c>
      <c r="G288" s="626">
        <v>0</v>
      </c>
    </row>
    <row r="289" spans="1:7">
      <c r="A289" s="419"/>
      <c r="B289" s="431" t="s">
        <v>261</v>
      </c>
      <c r="C289" s="432"/>
      <c r="D289" s="433"/>
      <c r="E289" s="456" t="s">
        <v>169</v>
      </c>
      <c r="F289" s="456" t="s">
        <v>169</v>
      </c>
      <c r="G289" s="457" t="s">
        <v>169</v>
      </c>
    </row>
    <row r="290" spans="1:7">
      <c r="A290" s="408"/>
      <c r="B290" s="435" t="s">
        <v>201</v>
      </c>
      <c r="C290" s="285"/>
      <c r="D290" s="319" t="s">
        <v>249</v>
      </c>
      <c r="E290" s="268">
        <v>0</v>
      </c>
      <c r="F290" s="268">
        <v>0</v>
      </c>
      <c r="G290" s="626">
        <v>0</v>
      </c>
    </row>
    <row r="291" spans="1:7">
      <c r="A291" s="58"/>
      <c r="B291" s="612" t="s">
        <v>85</v>
      </c>
      <c r="C291" s="437"/>
      <c r="D291" s="437" t="s">
        <v>86</v>
      </c>
      <c r="E291" s="613"/>
      <c r="F291" s="614" t="s">
        <v>73</v>
      </c>
      <c r="G291" s="615"/>
    </row>
    <row r="292" spans="1:7">
      <c r="A292" s="107"/>
      <c r="B292" s="319" t="s">
        <v>189</v>
      </c>
      <c r="C292" s="285"/>
      <c r="D292" s="319" t="s">
        <v>190</v>
      </c>
      <c r="E292" s="977">
        <v>30.5</v>
      </c>
      <c r="F292" s="978"/>
      <c r="G292" s="979"/>
    </row>
    <row r="293" spans="1:7">
      <c r="A293" s="47"/>
      <c r="B293" s="270" t="s">
        <v>219</v>
      </c>
      <c r="C293" s="606">
        <v>476100458</v>
      </c>
      <c r="D293" s="270" t="s">
        <v>88</v>
      </c>
      <c r="E293" s="365" t="s">
        <v>59</v>
      </c>
      <c r="F293" s="366">
        <v>50</v>
      </c>
      <c r="G293" s="367" t="s">
        <v>59</v>
      </c>
    </row>
    <row r="294" spans="1:7">
      <c r="A294" s="47"/>
      <c r="B294" s="270" t="s">
        <v>220</v>
      </c>
      <c r="C294" s="606">
        <v>476100271</v>
      </c>
      <c r="D294" s="270" t="s">
        <v>90</v>
      </c>
      <c r="E294" s="365" t="s">
        <v>59</v>
      </c>
      <c r="F294" s="366">
        <v>117</v>
      </c>
      <c r="G294" s="367" t="s">
        <v>59</v>
      </c>
    </row>
    <row r="295" spans="1:7">
      <c r="A295" s="87"/>
      <c r="B295" s="270" t="s">
        <v>221</v>
      </c>
      <c r="C295" s="606">
        <v>476100457</v>
      </c>
      <c r="D295" s="270" t="s">
        <v>92</v>
      </c>
      <c r="E295" s="365" t="s">
        <v>59</v>
      </c>
      <c r="F295" s="366">
        <v>38</v>
      </c>
      <c r="G295" s="367" t="s">
        <v>59</v>
      </c>
    </row>
    <row r="296" spans="1:7">
      <c r="A296" s="87"/>
      <c r="B296" s="607" t="s">
        <v>222</v>
      </c>
      <c r="C296" s="606">
        <v>476100456</v>
      </c>
      <c r="D296" s="270" t="s">
        <v>94</v>
      </c>
      <c r="E296" s="365" t="s">
        <v>59</v>
      </c>
      <c r="F296" s="366">
        <v>60</v>
      </c>
      <c r="G296" s="367" t="s">
        <v>59</v>
      </c>
    </row>
    <row r="297" spans="1:7">
      <c r="A297" s="87"/>
      <c r="B297" s="607" t="s">
        <v>223</v>
      </c>
      <c r="C297" s="606">
        <v>476100465</v>
      </c>
      <c r="D297" s="270" t="s">
        <v>96</v>
      </c>
      <c r="E297" s="365" t="s">
        <v>59</v>
      </c>
      <c r="F297" s="366">
        <v>77.5</v>
      </c>
      <c r="G297" s="367" t="s">
        <v>59</v>
      </c>
    </row>
    <row r="298" spans="1:7">
      <c r="A298" s="87"/>
      <c r="B298" s="270" t="s">
        <v>224</v>
      </c>
      <c r="C298" s="606">
        <v>476100283</v>
      </c>
      <c r="D298" s="270" t="s">
        <v>98</v>
      </c>
      <c r="E298" s="365" t="s">
        <v>59</v>
      </c>
      <c r="F298" s="366">
        <v>127</v>
      </c>
      <c r="G298" s="367" t="s">
        <v>59</v>
      </c>
    </row>
    <row r="299" spans="1:7">
      <c r="A299" s="58"/>
      <c r="B299" s="319" t="s">
        <v>191</v>
      </c>
      <c r="C299" s="285"/>
      <c r="D299" s="319" t="s">
        <v>100</v>
      </c>
      <c r="E299" s="977">
        <v>29.5</v>
      </c>
      <c r="F299" s="978"/>
      <c r="G299" s="979"/>
    </row>
    <row r="300" spans="1:7">
      <c r="A300" s="58"/>
      <c r="B300" s="319" t="s">
        <v>192</v>
      </c>
      <c r="C300" s="285"/>
      <c r="D300" s="319" t="s">
        <v>193</v>
      </c>
      <c r="E300" s="977">
        <v>137.5</v>
      </c>
      <c r="F300" s="978"/>
      <c r="G300" s="979"/>
    </row>
    <row r="301" spans="1:7">
      <c r="A301" s="58"/>
      <c r="B301" s="319" t="s">
        <v>101</v>
      </c>
      <c r="C301" s="285"/>
      <c r="D301" s="319" t="s">
        <v>102</v>
      </c>
      <c r="E301" s="977">
        <v>10.5</v>
      </c>
      <c r="F301" s="978"/>
      <c r="G301" s="979"/>
    </row>
    <row r="302" spans="1:7">
      <c r="A302" s="58"/>
      <c r="B302" s="319" t="s">
        <v>197</v>
      </c>
      <c r="C302" s="285"/>
      <c r="D302" s="319" t="s">
        <v>198</v>
      </c>
      <c r="E302" s="388" t="s">
        <v>59</v>
      </c>
      <c r="F302" s="389" t="s">
        <v>107</v>
      </c>
      <c r="G302" s="605"/>
    </row>
    <row r="303" spans="1:7">
      <c r="A303" s="58"/>
      <c r="B303" s="319" t="s">
        <v>108</v>
      </c>
      <c r="C303" s="285"/>
      <c r="D303" s="319" t="s">
        <v>109</v>
      </c>
      <c r="E303" s="977">
        <v>10.5</v>
      </c>
      <c r="F303" s="978"/>
      <c r="G303" s="979"/>
    </row>
    <row r="304" spans="1:7">
      <c r="A304" s="58"/>
      <c r="B304" s="332" t="s">
        <v>112</v>
      </c>
      <c r="C304" s="333" t="s">
        <v>66</v>
      </c>
      <c r="D304" s="334" t="s">
        <v>86</v>
      </c>
      <c r="E304" s="375">
        <v>0.15</v>
      </c>
      <c r="F304" s="279">
        <v>0.1</v>
      </c>
      <c r="G304" s="375">
        <v>0.05</v>
      </c>
    </row>
    <row r="305" spans="1:7">
      <c r="A305" s="58"/>
      <c r="B305" s="319" t="s">
        <v>113</v>
      </c>
      <c r="C305" s="606">
        <v>600100191</v>
      </c>
      <c r="D305" s="365" t="s">
        <v>114</v>
      </c>
      <c r="E305" s="258">
        <v>28.700000000000003</v>
      </c>
      <c r="F305" s="258">
        <v>25</v>
      </c>
      <c r="G305" s="258">
        <v>22.5</v>
      </c>
    </row>
    <row r="306" spans="1:7">
      <c r="A306" s="58"/>
      <c r="B306" s="319" t="s">
        <v>115</v>
      </c>
      <c r="C306" s="606">
        <v>600100181</v>
      </c>
      <c r="D306" s="365" t="s">
        <v>116</v>
      </c>
      <c r="E306" s="258">
        <v>31.3</v>
      </c>
      <c r="F306" s="258">
        <v>27.200000000000003</v>
      </c>
      <c r="G306" s="258">
        <v>24.5</v>
      </c>
    </row>
    <row r="307" spans="1:7">
      <c r="A307" s="58"/>
      <c r="B307" s="319" t="s">
        <v>207</v>
      </c>
      <c r="C307" s="606">
        <v>600100183</v>
      </c>
      <c r="D307" s="365" t="s">
        <v>118</v>
      </c>
      <c r="E307" s="258">
        <v>13.4</v>
      </c>
      <c r="F307" s="258">
        <v>11.700000000000001</v>
      </c>
      <c r="G307" s="258">
        <v>10.5</v>
      </c>
    </row>
    <row r="308" spans="1:7" ht="20.25" customHeight="1">
      <c r="A308" s="58"/>
      <c r="B308" s="319" t="s">
        <v>119</v>
      </c>
      <c r="C308" s="606">
        <v>600100315</v>
      </c>
      <c r="D308" s="365" t="s">
        <v>120</v>
      </c>
      <c r="E308" s="258">
        <v>53.7</v>
      </c>
      <c r="F308" s="258">
        <v>46.7</v>
      </c>
      <c r="G308" s="258">
        <v>42</v>
      </c>
    </row>
    <row r="309" spans="1:7" ht="20.25" customHeight="1">
      <c r="A309" s="58"/>
      <c r="B309" s="319" t="s">
        <v>121</v>
      </c>
      <c r="C309" s="606">
        <v>600100316</v>
      </c>
      <c r="D309" s="365" t="s">
        <v>122</v>
      </c>
      <c r="E309" s="258">
        <v>61.300000000000004</v>
      </c>
      <c r="F309" s="258">
        <v>53.300000000000004</v>
      </c>
      <c r="G309" s="258">
        <v>48</v>
      </c>
    </row>
    <row r="310" spans="1:7" ht="20.25" customHeight="1">
      <c r="A310" s="58"/>
      <c r="B310" s="319" t="s">
        <v>123</v>
      </c>
      <c r="C310" s="606">
        <v>600100253</v>
      </c>
      <c r="D310" s="365" t="s">
        <v>124</v>
      </c>
      <c r="E310" s="258">
        <v>76.7</v>
      </c>
      <c r="F310" s="258">
        <v>66.7</v>
      </c>
      <c r="G310" s="258">
        <v>60</v>
      </c>
    </row>
    <row r="311" spans="1:7" ht="20.25" customHeight="1">
      <c r="A311" s="58"/>
      <c r="B311" s="319" t="s">
        <v>131</v>
      </c>
      <c r="C311" s="606">
        <v>600100195</v>
      </c>
      <c r="D311" s="365" t="s">
        <v>132</v>
      </c>
      <c r="E311" s="258">
        <v>13.4</v>
      </c>
      <c r="F311" s="258">
        <v>11.700000000000001</v>
      </c>
      <c r="G311" s="258">
        <v>10.5</v>
      </c>
    </row>
    <row r="312" spans="1:7">
      <c r="A312" s="58"/>
      <c r="B312" s="611" t="s">
        <v>137</v>
      </c>
      <c r="C312" s="278" t="s">
        <v>66</v>
      </c>
      <c r="D312" s="374" t="s">
        <v>138</v>
      </c>
      <c r="E312" s="375">
        <v>0.15</v>
      </c>
      <c r="F312" s="279">
        <v>0.1</v>
      </c>
      <c r="G312" s="375">
        <v>0.05</v>
      </c>
    </row>
    <row r="313" spans="1:7">
      <c r="A313" s="87"/>
      <c r="B313" s="270" t="s">
        <v>139</v>
      </c>
      <c r="C313" s="606">
        <v>476100466</v>
      </c>
      <c r="D313" s="365" t="s">
        <v>140</v>
      </c>
      <c r="E313" s="258">
        <v>149.4</v>
      </c>
      <c r="F313" s="258">
        <v>130</v>
      </c>
      <c r="G313" s="258">
        <v>117</v>
      </c>
    </row>
    <row r="314" spans="1:7">
      <c r="A314" s="58"/>
      <c r="B314" s="270" t="s">
        <v>141</v>
      </c>
      <c r="C314" s="606">
        <v>476100186</v>
      </c>
      <c r="D314" s="365" t="s">
        <v>142</v>
      </c>
      <c r="E314" s="258">
        <v>128.4</v>
      </c>
      <c r="F314" s="258">
        <v>111.7</v>
      </c>
      <c r="G314" s="258">
        <v>100.5</v>
      </c>
    </row>
    <row r="315" spans="1:7">
      <c r="A315" s="87"/>
      <c r="B315" s="270" t="s">
        <v>143</v>
      </c>
      <c r="C315" s="606">
        <v>476100270</v>
      </c>
      <c r="D315" s="365" t="s">
        <v>144</v>
      </c>
      <c r="E315" s="258">
        <v>180.70000000000002</v>
      </c>
      <c r="F315" s="258">
        <v>157.20000000000002</v>
      </c>
      <c r="G315" s="258">
        <v>141.5</v>
      </c>
    </row>
    <row r="316" spans="1:7">
      <c r="A316" s="87"/>
      <c r="B316" s="270" t="s">
        <v>145</v>
      </c>
      <c r="C316" s="606">
        <v>476100461</v>
      </c>
      <c r="D316" s="365" t="s">
        <v>146</v>
      </c>
      <c r="E316" s="258">
        <v>102.80000000000001</v>
      </c>
      <c r="F316" s="258">
        <v>89.4</v>
      </c>
      <c r="G316" s="258">
        <v>80.5</v>
      </c>
    </row>
    <row r="317" spans="1:7">
      <c r="A317" s="87"/>
      <c r="B317" s="270" t="s">
        <v>147</v>
      </c>
      <c r="C317" s="606">
        <v>476100272</v>
      </c>
      <c r="D317" s="365" t="s">
        <v>148</v>
      </c>
      <c r="E317" s="258">
        <v>180.70000000000002</v>
      </c>
      <c r="F317" s="258">
        <v>157.20000000000002</v>
      </c>
      <c r="G317" s="258">
        <v>141.5</v>
      </c>
    </row>
    <row r="318" spans="1:7">
      <c r="A318" s="87"/>
      <c r="B318" s="616" t="s">
        <v>149</v>
      </c>
      <c r="C318" s="617">
        <v>476100467</v>
      </c>
      <c r="D318" s="618" t="s">
        <v>150</v>
      </c>
      <c r="E318" s="619">
        <v>102.80000000000001</v>
      </c>
      <c r="F318" s="619">
        <v>89.4</v>
      </c>
      <c r="G318" s="619">
        <v>80.5</v>
      </c>
    </row>
    <row r="319" spans="1:7">
      <c r="A319" s="420"/>
      <c r="B319" s="620" t="s">
        <v>151</v>
      </c>
      <c r="C319" s="621">
        <v>476100273</v>
      </c>
      <c r="D319" s="620" t="s">
        <v>152</v>
      </c>
      <c r="E319" s="258">
        <v>115.60000000000001</v>
      </c>
      <c r="F319" s="258">
        <v>100.60000000000001</v>
      </c>
      <c r="G319" s="258">
        <v>90.5</v>
      </c>
    </row>
    <row r="320" spans="1:7">
      <c r="A320" s="264" t="s">
        <v>153</v>
      </c>
      <c r="B320" s="454" t="s">
        <v>59</v>
      </c>
      <c r="C320" s="454"/>
      <c r="D320" s="454"/>
      <c r="E320" s="455"/>
      <c r="F320" s="455"/>
      <c r="G320" s="455"/>
    </row>
    <row r="321" spans="1:7">
      <c r="A321" s="264" t="s">
        <v>262</v>
      </c>
      <c r="B321" s="454"/>
      <c r="C321" s="454"/>
      <c r="D321" s="454"/>
      <c r="E321" s="454"/>
      <c r="F321" s="454"/>
      <c r="G321" s="454"/>
    </row>
    <row r="322" spans="1:7">
      <c r="A322" s="264"/>
      <c r="B322" s="454"/>
      <c r="C322" s="454"/>
      <c r="D322" s="454"/>
      <c r="E322" s="454"/>
      <c r="F322" s="454"/>
      <c r="G322" s="454"/>
    </row>
    <row r="323" spans="1:7">
      <c r="A323" s="264"/>
      <c r="B323" s="850">
        <v>45840</v>
      </c>
      <c r="C323" s="454"/>
      <c r="D323" s="454"/>
      <c r="E323" s="454"/>
      <c r="F323" s="454"/>
      <c r="G323" s="454"/>
    </row>
    <row r="324" spans="1:7">
      <c r="A324" s="264"/>
      <c r="B324" s="793"/>
      <c r="C324" s="454"/>
      <c r="D324" s="454"/>
      <c r="E324" s="454"/>
      <c r="F324" s="454"/>
      <c r="G324" s="454"/>
    </row>
  </sheetData>
  <mergeCells count="15">
    <mergeCell ref="E170:G170"/>
    <mergeCell ref="E220:G220"/>
    <mergeCell ref="E173:G173"/>
    <mergeCell ref="E171:G171"/>
    <mergeCell ref="E172:G172"/>
    <mergeCell ref="E175:G175"/>
    <mergeCell ref="E222:G222"/>
    <mergeCell ref="E224:G224"/>
    <mergeCell ref="E213:G213"/>
    <mergeCell ref="E221:G221"/>
    <mergeCell ref="E303:G303"/>
    <mergeCell ref="E292:G292"/>
    <mergeCell ref="E299:G299"/>
    <mergeCell ref="E300:G300"/>
    <mergeCell ref="E301:G301"/>
  </mergeCells>
  <hyperlinks>
    <hyperlink ref="A321" location="Index!A1" display="Link to INDEX" xr:uid="{9FF8872F-C236-2742-8EE7-3BB89D2FFE8A}"/>
    <hyperlink ref="A146" r:id="rId1" xr:uid="{2AC6F01B-3D13-4258-B930-878772ECE3C8}"/>
    <hyperlink ref="A195" r:id="rId2" xr:uid="{11EE7332-8B75-4E90-97AB-1494DB26A427}"/>
    <hyperlink ref="A238" r:id="rId3" xr:uid="{9B160048-FFE2-444A-9B13-DA81378BC04F}"/>
    <hyperlink ref="A273" r:id="rId4" xr:uid="{C5E5BE95-3A27-4B9F-80D2-2D56BADEE042}"/>
    <hyperlink ref="A320" r:id="rId5" xr:uid="{A9EFFC47-6B4C-48E5-9975-817A1C6AEC4C}"/>
    <hyperlink ref="A91" r:id="rId6" xr:uid="{67EA9880-850D-4B9E-A689-18715806B5AC}"/>
    <hyperlink ref="A46" r:id="rId7" xr:uid="{31F17FB8-46E0-4BFD-AFAD-663C2F6C8E9B}"/>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61F7-A1D5-4CC0-8486-282B834387D0}">
  <sheetPr>
    <tabColor rgb="FF00B0F0"/>
  </sheetPr>
  <dimension ref="A1:G17"/>
  <sheetViews>
    <sheetView workbookViewId="0">
      <selection activeCell="F16" sqref="F16"/>
    </sheetView>
  </sheetViews>
  <sheetFormatPr baseColWidth="10" defaultColWidth="10.83203125" defaultRowHeight="16"/>
  <cols>
    <col min="1" max="3" width="10.83203125" style="48"/>
    <col min="4" max="4" width="49" style="48" customWidth="1"/>
    <col min="5" max="7" width="10.83203125" style="48" customWidth="1"/>
    <col min="8" max="16384" width="10.83203125" style="48"/>
  </cols>
  <sheetData>
    <row r="1" spans="1:7" ht="19">
      <c r="A1" s="702" t="s">
        <v>1255</v>
      </c>
      <c r="B1" s="703" t="s">
        <v>65</v>
      </c>
      <c r="C1" s="704" t="s">
        <v>66</v>
      </c>
      <c r="D1" s="704" t="s">
        <v>1256</v>
      </c>
      <c r="E1" s="705">
        <v>0.15</v>
      </c>
      <c r="F1" s="711">
        <v>0.1</v>
      </c>
      <c r="G1" s="926">
        <v>0.05</v>
      </c>
    </row>
    <row r="2" spans="1:7" ht="21.75" customHeight="1">
      <c r="A2" s="238"/>
      <c r="B2" s="505" t="s">
        <v>1257</v>
      </c>
      <c r="C2" s="229">
        <v>100101322</v>
      </c>
      <c r="D2" s="707" t="s">
        <v>1258</v>
      </c>
      <c r="E2" s="638">
        <v>63.900000000000006</v>
      </c>
      <c r="F2" s="638">
        <v>55.6</v>
      </c>
      <c r="G2" s="627">
        <v>50</v>
      </c>
    </row>
    <row r="3" spans="1:7" ht="21.75" customHeight="1">
      <c r="A3" s="238"/>
      <c r="B3" s="505" t="s">
        <v>1259</v>
      </c>
      <c r="C3" s="222">
        <v>100101323</v>
      </c>
      <c r="D3" s="223" t="s">
        <v>1260</v>
      </c>
      <c r="E3" s="638">
        <v>85.5</v>
      </c>
      <c r="F3" s="142">
        <v>74.400000000000006</v>
      </c>
      <c r="G3" s="626">
        <v>67</v>
      </c>
    </row>
    <row r="4" spans="1:7" ht="21.75" customHeight="1">
      <c r="A4" s="238"/>
      <c r="B4" s="512" t="s">
        <v>1261</v>
      </c>
      <c r="C4" s="228">
        <v>100101324</v>
      </c>
      <c r="D4" s="237" t="s">
        <v>1262</v>
      </c>
      <c r="E4" s="638">
        <v>106</v>
      </c>
      <c r="F4" s="204">
        <v>92.2</v>
      </c>
      <c r="G4" s="738">
        <v>83</v>
      </c>
    </row>
    <row r="5" spans="1:7">
      <c r="A5" s="238"/>
      <c r="B5" s="699" t="s">
        <v>203</v>
      </c>
      <c r="C5" s="201"/>
      <c r="D5" s="709" t="s">
        <v>86</v>
      </c>
      <c r="E5" s="710">
        <v>0.15</v>
      </c>
      <c r="F5" s="712">
        <v>0.1</v>
      </c>
      <c r="G5" s="925">
        <v>0.05</v>
      </c>
    </row>
    <row r="6" spans="1:7">
      <c r="A6" s="238"/>
      <c r="B6" s="708" t="s">
        <v>1263</v>
      </c>
      <c r="C6" s="507">
        <v>300100184</v>
      </c>
      <c r="D6" s="241" t="s">
        <v>1264</v>
      </c>
      <c r="E6" s="638">
        <v>10.200000000000001</v>
      </c>
      <c r="F6" s="638">
        <v>8.9</v>
      </c>
      <c r="G6" s="627">
        <v>8</v>
      </c>
    </row>
    <row r="7" spans="1:7">
      <c r="A7" s="238"/>
      <c r="B7" s="506" t="s">
        <v>1265</v>
      </c>
      <c r="C7" s="229">
        <v>100101325</v>
      </c>
      <c r="D7" s="508" t="s">
        <v>1266</v>
      </c>
      <c r="E7" s="638">
        <v>23</v>
      </c>
      <c r="F7" s="482">
        <v>20</v>
      </c>
      <c r="G7" s="626">
        <v>18</v>
      </c>
    </row>
    <row r="8" spans="1:7">
      <c r="A8" s="225"/>
      <c r="B8" s="225"/>
      <c r="D8" s="225"/>
      <c r="E8" s="225"/>
      <c r="F8" s="225"/>
      <c r="G8" s="225"/>
    </row>
    <row r="9" spans="1:7">
      <c r="A9" s="226" t="s">
        <v>153</v>
      </c>
      <c r="B9" s="225"/>
      <c r="C9" s="225"/>
      <c r="D9" s="225"/>
      <c r="E9" s="225"/>
      <c r="F9" s="225"/>
      <c r="G9" s="225"/>
    </row>
    <row r="10" spans="1:7">
      <c r="A10" s="226" t="s">
        <v>262</v>
      </c>
      <c r="B10" s="225"/>
      <c r="C10" s="225"/>
      <c r="D10" s="225"/>
      <c r="E10" s="225"/>
      <c r="F10" s="225"/>
      <c r="G10" s="225"/>
    </row>
    <row r="11" spans="1:7">
      <c r="A11" s="225"/>
      <c r="B11" s="225"/>
      <c r="C11" s="225"/>
      <c r="D11" s="225"/>
      <c r="E11" s="225"/>
      <c r="F11" s="225"/>
      <c r="G11" s="225"/>
    </row>
    <row r="12" spans="1:7">
      <c r="C12" s="855">
        <v>45849</v>
      </c>
      <c r="E12" s="225"/>
      <c r="F12" s="225"/>
      <c r="G12" s="225"/>
    </row>
    <row r="13" spans="1:7">
      <c r="E13" s="225"/>
      <c r="F13" s="225"/>
      <c r="G13" s="225"/>
    </row>
    <row r="14" spans="1:7">
      <c r="E14" s="225"/>
      <c r="F14" s="225"/>
      <c r="G14" s="225"/>
    </row>
    <row r="15" spans="1:7">
      <c r="E15" s="225"/>
      <c r="F15" s="225"/>
      <c r="G15" s="225"/>
    </row>
    <row r="16" spans="1:7">
      <c r="E16" s="225"/>
      <c r="F16" s="225"/>
      <c r="G16" s="225"/>
    </row>
    <row r="17" spans="5:7">
      <c r="E17" s="225"/>
      <c r="F17" s="225"/>
      <c r="G17" s="225"/>
    </row>
  </sheetData>
  <hyperlinks>
    <hyperlink ref="A9" r:id="rId1" xr:uid="{F1817E78-BB36-AD49-AF4C-0EBA70925877}"/>
    <hyperlink ref="A10" location="Index!A1" display="Link to INDEX" xr:uid="{17461938-3BD2-3147-AA95-96C707D7914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ECC6-0045-3440-ABA8-91904381D8C7}">
  <sheetPr>
    <tabColor rgb="FF00B0F0"/>
  </sheetPr>
  <dimension ref="A1:G37"/>
  <sheetViews>
    <sheetView topLeftCell="A14" workbookViewId="0">
      <selection activeCell="D28" sqref="D28"/>
    </sheetView>
  </sheetViews>
  <sheetFormatPr baseColWidth="10" defaultColWidth="10.83203125" defaultRowHeight="16"/>
  <cols>
    <col min="1" max="1" width="19.33203125" style="48" customWidth="1"/>
    <col min="2" max="2" width="24.5" style="48" customWidth="1"/>
    <col min="3" max="3" width="10.5" style="48" customWidth="1"/>
    <col min="4" max="4" width="40" style="48" customWidth="1"/>
    <col min="5" max="7" width="11" style="48" customWidth="1"/>
    <col min="8" max="16384" width="10.83203125" style="48"/>
  </cols>
  <sheetData>
    <row r="1" spans="1:7" customFormat="1" ht="57" customHeight="1">
      <c r="A1" s="630" t="s">
        <v>1267</v>
      </c>
      <c r="B1" s="694" t="s">
        <v>65</v>
      </c>
      <c r="C1" s="632" t="s">
        <v>66</v>
      </c>
      <c r="D1" s="695" t="s">
        <v>1268</v>
      </c>
      <c r="E1" s="696">
        <v>0.15</v>
      </c>
      <c r="F1" s="633">
        <v>0.1</v>
      </c>
      <c r="G1" s="634">
        <v>0.05</v>
      </c>
    </row>
    <row r="2" spans="1:7" customFormat="1" ht="24">
      <c r="A2" s="105"/>
      <c r="B2" s="597" t="s">
        <v>1269</v>
      </c>
      <c r="C2" s="184">
        <v>117104877</v>
      </c>
      <c r="D2" s="176" t="s">
        <v>1270</v>
      </c>
      <c r="E2" s="638">
        <v>63.900000000000006</v>
      </c>
      <c r="F2" s="697">
        <v>55.6</v>
      </c>
      <c r="G2" s="626">
        <v>50</v>
      </c>
    </row>
    <row r="3" spans="1:7" customFormat="1" ht="24">
      <c r="A3" s="105"/>
      <c r="B3" s="211" t="s">
        <v>1271</v>
      </c>
      <c r="C3" s="39">
        <v>117104878</v>
      </c>
      <c r="D3" s="37" t="s">
        <v>1272</v>
      </c>
      <c r="E3" s="638">
        <v>206.20000000000002</v>
      </c>
      <c r="F3" s="62">
        <v>179.4</v>
      </c>
      <c r="G3" s="626">
        <v>161.5</v>
      </c>
    </row>
    <row r="4" spans="1:7" customFormat="1" ht="24">
      <c r="A4" s="105"/>
      <c r="B4" s="211" t="s">
        <v>1273</v>
      </c>
      <c r="C4" s="39" t="s">
        <v>59</v>
      </c>
      <c r="D4" s="37" t="s">
        <v>1274</v>
      </c>
      <c r="E4" s="638">
        <v>115.60000000000001</v>
      </c>
      <c r="F4" s="62">
        <v>100.60000000000001</v>
      </c>
      <c r="G4" s="626">
        <v>90.5</v>
      </c>
    </row>
    <row r="5" spans="1:7" customFormat="1" ht="24">
      <c r="A5" s="105"/>
      <c r="B5" s="211" t="s">
        <v>1275</v>
      </c>
      <c r="C5" s="40" t="s">
        <v>59</v>
      </c>
      <c r="D5" s="37" t="s">
        <v>1276</v>
      </c>
      <c r="E5" s="638">
        <v>257.90000000000003</v>
      </c>
      <c r="F5" s="62">
        <v>224.4</v>
      </c>
      <c r="G5" s="626">
        <v>202</v>
      </c>
    </row>
    <row r="6" spans="1:7" customFormat="1">
      <c r="A6" s="105"/>
      <c r="B6" s="212" t="s">
        <v>85</v>
      </c>
      <c r="C6" s="164"/>
      <c r="D6" s="165" t="s">
        <v>138</v>
      </c>
      <c r="E6" s="56"/>
      <c r="F6" s="57" t="s">
        <v>73</v>
      </c>
      <c r="G6" s="213"/>
    </row>
    <row r="7" spans="1:7" customFormat="1">
      <c r="A7" s="105"/>
      <c r="B7" s="211" t="s">
        <v>1277</v>
      </c>
      <c r="C7" s="698" t="s">
        <v>59</v>
      </c>
      <c r="D7" s="37" t="s">
        <v>1278</v>
      </c>
      <c r="E7" s="59"/>
      <c r="F7" s="684">
        <v>81.5</v>
      </c>
      <c r="G7" s="214"/>
    </row>
    <row r="8" spans="1:7" customFormat="1">
      <c r="A8" s="105"/>
      <c r="B8" s="211" t="s">
        <v>1279</v>
      </c>
      <c r="C8" s="183" t="s">
        <v>59</v>
      </c>
      <c r="D8" s="286" t="s">
        <v>1280</v>
      </c>
      <c r="E8" s="89"/>
      <c r="F8" s="684">
        <v>56</v>
      </c>
      <c r="G8" s="668"/>
    </row>
    <row r="9" spans="1:7" customFormat="1">
      <c r="A9" s="105"/>
      <c r="B9" s="215" t="s">
        <v>203</v>
      </c>
      <c r="C9" s="168" t="s">
        <v>66</v>
      </c>
      <c r="D9" s="167" t="s">
        <v>138</v>
      </c>
      <c r="E9" s="797">
        <v>0.15</v>
      </c>
      <c r="F9" s="257">
        <v>0.1</v>
      </c>
      <c r="G9" s="800">
        <v>0.05</v>
      </c>
    </row>
    <row r="10" spans="1:7" customFormat="1">
      <c r="A10" s="105"/>
      <c r="B10" s="216" t="s">
        <v>1281</v>
      </c>
      <c r="C10" s="44">
        <v>476100484</v>
      </c>
      <c r="D10" s="43" t="s">
        <v>1282</v>
      </c>
      <c r="E10" s="638">
        <v>32.5</v>
      </c>
      <c r="F10" s="799">
        <v>28.3</v>
      </c>
      <c r="G10" s="217">
        <v>25.5</v>
      </c>
    </row>
    <row r="11" spans="1:7" customFormat="1" ht="15.75" customHeight="1">
      <c r="A11" s="105"/>
      <c r="B11" s="218" t="s">
        <v>1283</v>
      </c>
      <c r="C11" s="219">
        <v>300100186</v>
      </c>
      <c r="D11" s="220" t="s">
        <v>1284</v>
      </c>
      <c r="E11" s="638">
        <v>31.3</v>
      </c>
      <c r="F11" s="232">
        <v>27.200000000000003</v>
      </c>
      <c r="G11" s="217">
        <v>24.5</v>
      </c>
    </row>
    <row r="12" spans="1:7" customFormat="1" ht="22.5" customHeight="1">
      <c r="A12" s="105"/>
      <c r="B12" s="218" t="s">
        <v>1285</v>
      </c>
      <c r="C12" s="219">
        <v>119100113</v>
      </c>
      <c r="D12" s="220" t="s">
        <v>1286</v>
      </c>
      <c r="E12" s="638">
        <v>32.5</v>
      </c>
      <c r="F12" s="232">
        <v>28.3</v>
      </c>
      <c r="G12" s="217">
        <v>25.5</v>
      </c>
    </row>
    <row r="13" spans="1:7" s="47" customFormat="1">
      <c r="A13" s="135" t="s">
        <v>153</v>
      </c>
    </row>
    <row r="14" spans="1:7">
      <c r="A14" s="1"/>
      <c r="B14" s="1"/>
      <c r="C14" s="1"/>
      <c r="D14" s="1"/>
      <c r="E14" s="1"/>
      <c r="F14" s="1"/>
      <c r="G14" s="1"/>
    </row>
    <row r="15" spans="1:7" ht="19">
      <c r="A15" s="630" t="s">
        <v>1287</v>
      </c>
      <c r="B15" s="694" t="s">
        <v>65</v>
      </c>
      <c r="C15" s="632" t="s">
        <v>66</v>
      </c>
      <c r="D15" s="932" t="s">
        <v>1288</v>
      </c>
      <c r="E15" s="927">
        <v>0.15</v>
      </c>
      <c r="F15" s="633">
        <v>0.1</v>
      </c>
      <c r="G15" s="634">
        <v>0.05</v>
      </c>
    </row>
    <row r="16" spans="1:7">
      <c r="A16" s="105"/>
      <c r="B16" s="597" t="s">
        <v>1289</v>
      </c>
      <c r="C16" s="184">
        <v>117102160</v>
      </c>
      <c r="D16" s="904" t="s">
        <v>1290</v>
      </c>
      <c r="E16" s="905">
        <v>77.900000000000006</v>
      </c>
      <c r="F16" s="697">
        <v>67.8</v>
      </c>
      <c r="G16" s="626">
        <v>61</v>
      </c>
    </row>
    <row r="17" spans="1:7">
      <c r="A17" s="105"/>
      <c r="B17" s="211" t="s">
        <v>1291</v>
      </c>
      <c r="C17" s="42">
        <v>117102162</v>
      </c>
      <c r="D17" s="86" t="s">
        <v>1292</v>
      </c>
      <c r="E17" s="905">
        <v>100.2</v>
      </c>
      <c r="F17" s="142">
        <v>87.2</v>
      </c>
      <c r="G17" s="626">
        <v>78.5</v>
      </c>
    </row>
    <row r="18" spans="1:7">
      <c r="A18" s="105"/>
      <c r="B18" s="211" t="s">
        <v>1293</v>
      </c>
      <c r="C18" s="39">
        <v>117102278</v>
      </c>
      <c r="D18" s="86" t="s">
        <v>1294</v>
      </c>
      <c r="E18" s="905">
        <v>188.4</v>
      </c>
      <c r="F18" s="142">
        <v>163.9</v>
      </c>
      <c r="G18" s="626">
        <v>147.5</v>
      </c>
    </row>
    <row r="19" spans="1:7">
      <c r="A19" s="105"/>
      <c r="B19" s="211" t="s">
        <v>1295</v>
      </c>
      <c r="C19" s="42">
        <v>117102164</v>
      </c>
      <c r="D19" s="86" t="s">
        <v>1296</v>
      </c>
      <c r="E19" s="905">
        <v>188.4</v>
      </c>
      <c r="F19" s="142">
        <v>163.9</v>
      </c>
      <c r="G19" s="626">
        <v>147.5</v>
      </c>
    </row>
    <row r="20" spans="1:7">
      <c r="A20" s="105"/>
      <c r="B20" s="211" t="s">
        <v>1297</v>
      </c>
      <c r="C20" s="42">
        <v>117102165</v>
      </c>
      <c r="D20" s="86" t="s">
        <v>1298</v>
      </c>
      <c r="E20" s="905">
        <v>188.4</v>
      </c>
      <c r="F20" s="142">
        <v>163.9</v>
      </c>
      <c r="G20" s="626">
        <v>147.5</v>
      </c>
    </row>
    <row r="21" spans="1:7">
      <c r="A21" s="105"/>
      <c r="B21" s="211" t="s">
        <v>1299</v>
      </c>
      <c r="C21" s="40">
        <v>117102167</v>
      </c>
      <c r="D21" s="109" t="s">
        <v>1300</v>
      </c>
      <c r="E21" s="905">
        <v>202.4</v>
      </c>
      <c r="F21" s="142">
        <v>176.10000000000002</v>
      </c>
      <c r="G21" s="626">
        <v>158.5</v>
      </c>
    </row>
    <row r="22" spans="1:7">
      <c r="A22" s="105"/>
      <c r="B22" s="212" t="s">
        <v>85</v>
      </c>
      <c r="C22" s="164"/>
      <c r="D22" s="909" t="s">
        <v>138</v>
      </c>
      <c r="E22" s="347"/>
      <c r="F22" s="57" t="s">
        <v>73</v>
      </c>
      <c r="G22" s="213"/>
    </row>
    <row r="23" spans="1:7">
      <c r="A23" s="105"/>
      <c r="B23" s="700" t="s">
        <v>192</v>
      </c>
      <c r="C23" s="698">
        <v>426100220</v>
      </c>
      <c r="D23" s="88" t="s">
        <v>1301</v>
      </c>
      <c r="E23" s="928"/>
      <c r="F23" s="684">
        <v>100.5</v>
      </c>
      <c r="G23" s="668"/>
    </row>
    <row r="24" spans="1:7">
      <c r="A24" s="105"/>
      <c r="B24" s="699" t="s">
        <v>112</v>
      </c>
      <c r="C24" s="329" t="s">
        <v>66</v>
      </c>
      <c r="D24" s="667" t="s">
        <v>138</v>
      </c>
      <c r="E24" s="669">
        <v>0.15</v>
      </c>
      <c r="F24" s="670">
        <v>0.1</v>
      </c>
      <c r="G24" s="929">
        <v>0.05</v>
      </c>
    </row>
    <row r="25" spans="1:7">
      <c r="A25" s="105"/>
      <c r="B25" s="449" t="s">
        <v>113</v>
      </c>
      <c r="C25" s="385">
        <v>600100191</v>
      </c>
      <c r="D25" s="400" t="s">
        <v>114</v>
      </c>
      <c r="E25" s="889">
        <v>28.700000000000003</v>
      </c>
      <c r="F25" s="387">
        <v>25</v>
      </c>
      <c r="G25" s="417">
        <v>22.5</v>
      </c>
    </row>
    <row r="26" spans="1:7">
      <c r="A26" s="105"/>
      <c r="B26" s="441" t="s">
        <v>115</v>
      </c>
      <c r="C26" s="385">
        <v>600100181</v>
      </c>
      <c r="D26" s="400" t="s">
        <v>116</v>
      </c>
      <c r="E26" s="889">
        <v>31.3</v>
      </c>
      <c r="F26" s="387">
        <v>27.200000000000003</v>
      </c>
      <c r="G26" s="417">
        <v>24.5</v>
      </c>
    </row>
    <row r="27" spans="1:7">
      <c r="A27" s="105"/>
      <c r="B27" s="504" t="s">
        <v>207</v>
      </c>
      <c r="C27" s="385">
        <v>600100183</v>
      </c>
      <c r="D27" s="400" t="s">
        <v>118</v>
      </c>
      <c r="E27" s="889">
        <v>13.4</v>
      </c>
      <c r="F27" s="387">
        <v>11.700000000000001</v>
      </c>
      <c r="G27" s="417">
        <v>10.5</v>
      </c>
    </row>
    <row r="28" spans="1:7">
      <c r="A28" s="105"/>
      <c r="B28" s="215" t="s">
        <v>1302</v>
      </c>
      <c r="C28" s="168" t="s">
        <v>66</v>
      </c>
      <c r="D28" s="167" t="s">
        <v>138</v>
      </c>
      <c r="E28" s="930">
        <v>0.15</v>
      </c>
      <c r="F28" s="199">
        <v>0.1</v>
      </c>
      <c r="G28" s="931">
        <v>0.05</v>
      </c>
    </row>
    <row r="29" spans="1:7" ht="18.75" customHeight="1">
      <c r="A29" s="420"/>
      <c r="B29" s="444" t="s">
        <v>145</v>
      </c>
      <c r="C29" s="376">
        <v>476100461</v>
      </c>
      <c r="D29" s="381" t="s">
        <v>146</v>
      </c>
      <c r="E29" s="380">
        <v>102.80000000000001</v>
      </c>
      <c r="F29" s="380">
        <v>89.4</v>
      </c>
      <c r="G29" s="380">
        <v>80.5</v>
      </c>
    </row>
    <row r="30" spans="1:7">
      <c r="A30" s="420"/>
      <c r="B30" s="444" t="s">
        <v>147</v>
      </c>
      <c r="C30" s="376">
        <v>476100272</v>
      </c>
      <c r="D30" s="381" t="s">
        <v>148</v>
      </c>
      <c r="E30" s="380">
        <v>180.70000000000002</v>
      </c>
      <c r="F30" s="380">
        <v>157.20000000000002</v>
      </c>
      <c r="G30" s="380">
        <v>141.5</v>
      </c>
    </row>
    <row r="31" spans="1:7">
      <c r="A31" s="420"/>
      <c r="B31" s="444" t="s">
        <v>149</v>
      </c>
      <c r="C31" s="376">
        <v>476100467</v>
      </c>
      <c r="D31" s="381" t="s">
        <v>150</v>
      </c>
      <c r="E31" s="380">
        <v>102.80000000000001</v>
      </c>
      <c r="F31" s="380">
        <v>89.4</v>
      </c>
      <c r="G31" s="380">
        <v>80.5</v>
      </c>
    </row>
    <row r="32" spans="1:7" ht="24" customHeight="1">
      <c r="A32" s="420"/>
      <c r="B32" s="453" t="s">
        <v>151</v>
      </c>
      <c r="C32" s="500">
        <v>476100273</v>
      </c>
      <c r="D32" s="501" t="s">
        <v>152</v>
      </c>
      <c r="E32" s="380">
        <v>115.60000000000001</v>
      </c>
      <c r="F32" s="380">
        <v>100.60000000000001</v>
      </c>
      <c r="G32" s="380">
        <v>90.5</v>
      </c>
    </row>
    <row r="33" spans="1:7">
      <c r="A33" s="108"/>
      <c r="B33" s="108"/>
      <c r="C33" s="108"/>
      <c r="D33" s="108"/>
      <c r="E33" s="108"/>
      <c r="F33" s="108"/>
      <c r="G33" s="108"/>
    </row>
    <row r="34" spans="1:7">
      <c r="A34" s="135" t="s">
        <v>153</v>
      </c>
      <c r="B34" s="54"/>
      <c r="C34" s="54"/>
      <c r="D34" s="54"/>
      <c r="E34" s="54"/>
      <c r="F34" s="54"/>
      <c r="G34" s="54"/>
    </row>
    <row r="35" spans="1:7">
      <c r="A35" s="66" t="s">
        <v>262</v>
      </c>
      <c r="B35" s="47"/>
      <c r="C35" s="47"/>
      <c r="D35" s="47"/>
      <c r="E35" s="47"/>
      <c r="F35" s="47"/>
      <c r="G35" s="47"/>
    </row>
    <row r="36" spans="1:7">
      <c r="A36" s="47"/>
      <c r="B36" s="47"/>
      <c r="C36" s="47"/>
      <c r="D36" s="47"/>
      <c r="E36" s="47"/>
      <c r="F36" s="47"/>
      <c r="G36" s="47"/>
    </row>
    <row r="37" spans="1:7">
      <c r="B37" s="855">
        <v>45792</v>
      </c>
    </row>
  </sheetData>
  <hyperlinks>
    <hyperlink ref="A35" location="Index!A1" display="Link to INDEX" xr:uid="{852E12C3-CE15-D448-8E99-3740C62D1AE5}"/>
    <hyperlink ref="A34" r:id="rId1" xr:uid="{FE7D8326-F3C2-4365-A47A-E017B2CE2B69}"/>
    <hyperlink ref="A13" r:id="rId2" xr:uid="{DA1DB57C-7022-4357-AA5A-681B0F36F23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7A3-0A2E-42C4-8408-456AA8C45892}">
  <sheetPr>
    <tabColor rgb="FF00B0F0"/>
  </sheetPr>
  <dimension ref="A1:G13"/>
  <sheetViews>
    <sheetView workbookViewId="0">
      <selection activeCell="J11" sqref="J11"/>
    </sheetView>
  </sheetViews>
  <sheetFormatPr baseColWidth="10" defaultColWidth="8.83203125" defaultRowHeight="15.75" customHeight="1"/>
  <cols>
    <col min="1" max="1" width="9.5" customWidth="1"/>
    <col min="2" max="2" width="15" customWidth="1"/>
    <col min="3" max="3" width="10" customWidth="1"/>
    <col min="4" max="4" width="33.83203125" customWidth="1"/>
    <col min="5" max="7" width="11" customWidth="1"/>
  </cols>
  <sheetData>
    <row r="1" spans="1:7" ht="19">
      <c r="A1" s="630" t="s">
        <v>43</v>
      </c>
      <c r="B1" s="694" t="s">
        <v>65</v>
      </c>
      <c r="C1" s="632" t="s">
        <v>66</v>
      </c>
      <c r="D1" s="932" t="s">
        <v>1288</v>
      </c>
      <c r="E1" s="927">
        <v>0.15</v>
      </c>
      <c r="F1" s="633">
        <v>0.1</v>
      </c>
      <c r="G1" s="634">
        <v>0.05</v>
      </c>
    </row>
    <row r="2" spans="1:7" ht="24">
      <c r="A2" s="105"/>
      <c r="B2" s="597" t="s">
        <v>1303</v>
      </c>
      <c r="C2" s="184">
        <v>117104666</v>
      </c>
      <c r="D2" s="904" t="s">
        <v>1304</v>
      </c>
      <c r="E2" s="905">
        <v>84.300000000000011</v>
      </c>
      <c r="F2" s="697">
        <v>73.3</v>
      </c>
      <c r="G2" s="626">
        <v>66</v>
      </c>
    </row>
    <row r="3" spans="1:7" ht="24">
      <c r="A3" s="105"/>
      <c r="B3" s="211" t="s">
        <v>1305</v>
      </c>
      <c r="C3" s="40">
        <v>117104667</v>
      </c>
      <c r="D3" s="86" t="s">
        <v>1306</v>
      </c>
      <c r="E3" s="905">
        <v>227.4</v>
      </c>
      <c r="F3" s="62">
        <v>197.8</v>
      </c>
      <c r="G3" s="626">
        <v>178</v>
      </c>
    </row>
    <row r="4" spans="1:7" ht="16">
      <c r="A4" s="105"/>
      <c r="B4" s="212" t="s">
        <v>85</v>
      </c>
      <c r="C4" s="164"/>
      <c r="D4" s="909" t="s">
        <v>138</v>
      </c>
      <c r="E4" s="347"/>
      <c r="F4" s="57" t="s">
        <v>73</v>
      </c>
      <c r="G4" s="213"/>
    </row>
    <row r="5" spans="1:7" ht="16">
      <c r="A5" s="88"/>
      <c r="B5" s="211" t="s">
        <v>1101</v>
      </c>
      <c r="D5" s="109" t="s">
        <v>1307</v>
      </c>
      <c r="E5" s="928"/>
      <c r="F5" s="684">
        <v>12.5</v>
      </c>
      <c r="G5" s="685"/>
    </row>
    <row r="6" spans="1:7" s="48" customFormat="1" ht="16">
      <c r="A6" s="105"/>
      <c r="B6" s="215" t="s">
        <v>203</v>
      </c>
      <c r="C6" s="167" t="s">
        <v>66</v>
      </c>
      <c r="D6" s="667" t="s">
        <v>138</v>
      </c>
      <c r="E6" s="797">
        <v>0.15</v>
      </c>
      <c r="F6" s="257">
        <v>0.1</v>
      </c>
      <c r="G6" s="257">
        <v>0.05</v>
      </c>
    </row>
    <row r="7" spans="1:7" s="48" customFormat="1" ht="16">
      <c r="B7" s="218" t="s">
        <v>1308</v>
      </c>
      <c r="C7" s="503">
        <v>476100484</v>
      </c>
      <c r="D7" s="935" t="s">
        <v>1309</v>
      </c>
      <c r="E7" s="933">
        <v>32.5</v>
      </c>
      <c r="F7" s="798">
        <v>28.3</v>
      </c>
      <c r="G7" s="934">
        <v>25.5</v>
      </c>
    </row>
    <row r="8" spans="1:7" ht="16">
      <c r="A8" s="108"/>
      <c r="B8" s="108"/>
      <c r="C8" s="108"/>
      <c r="D8" s="108"/>
      <c r="E8" s="108"/>
      <c r="F8" s="108"/>
      <c r="G8" s="108"/>
    </row>
    <row r="9" spans="1:7" ht="16">
      <c r="A9" s="53" t="s">
        <v>153</v>
      </c>
      <c r="B9" s="54"/>
      <c r="C9" s="54"/>
      <c r="D9" s="54"/>
      <c r="E9" s="54"/>
      <c r="F9" s="54"/>
      <c r="G9" s="54"/>
    </row>
    <row r="10" spans="1:7" ht="16">
      <c r="A10" s="66" t="s">
        <v>262</v>
      </c>
      <c r="B10" s="47"/>
      <c r="C10" s="47"/>
      <c r="D10" s="47"/>
      <c r="E10" s="47"/>
      <c r="F10" s="47"/>
      <c r="G10" s="47"/>
    </row>
    <row r="11" spans="1:7" ht="16">
      <c r="A11" s="47"/>
      <c r="B11" s="47"/>
      <c r="C11" s="47"/>
      <c r="D11" s="47"/>
      <c r="E11" s="47"/>
      <c r="F11" s="47"/>
      <c r="G11" s="47"/>
    </row>
    <row r="12" spans="1:7" ht="16"/>
    <row r="13" spans="1:7" ht="15.75" customHeight="1">
      <c r="B13" s="227">
        <v>45792</v>
      </c>
    </row>
  </sheetData>
  <hyperlinks>
    <hyperlink ref="A10" location="Index!A1" display="Link to INDEX" xr:uid="{5D349A4E-D400-49F6-B23D-7414CD4AC1F5}"/>
    <hyperlink ref="A9" r:id="rId1" xr:uid="{4B30BE17-4835-451F-9D5F-0AD6789D534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3CC2-AEE9-704E-BD9C-0FEE7B42906D}">
  <sheetPr>
    <tabColor rgb="FF00B0F0"/>
  </sheetPr>
  <dimension ref="A1:G28"/>
  <sheetViews>
    <sheetView workbookViewId="0">
      <selection activeCell="K6" sqref="K6"/>
    </sheetView>
  </sheetViews>
  <sheetFormatPr baseColWidth="10" defaultColWidth="10.83203125" defaultRowHeight="16"/>
  <cols>
    <col min="1" max="1" width="13" style="48" customWidth="1"/>
    <col min="2" max="2" width="21.83203125" style="48" customWidth="1"/>
    <col min="3" max="3" width="11.83203125" style="48" customWidth="1"/>
    <col min="4" max="4" width="43.1640625" style="48" customWidth="1"/>
    <col min="5" max="7" width="11" style="48" customWidth="1"/>
    <col min="8" max="16384" width="10.83203125" style="48"/>
  </cols>
  <sheetData>
    <row r="1" spans="1:7" ht="19">
      <c r="A1" s="162" t="s">
        <v>1310</v>
      </c>
      <c r="B1" s="476" t="s">
        <v>65</v>
      </c>
      <c r="C1" s="477" t="s">
        <v>66</v>
      </c>
      <c r="D1" s="477" t="s">
        <v>1311</v>
      </c>
      <c r="E1" s="671">
        <v>0.15</v>
      </c>
      <c r="F1" s="672">
        <v>0.1</v>
      </c>
      <c r="G1" s="673">
        <v>0.05</v>
      </c>
    </row>
    <row r="2" spans="1:7">
      <c r="A2" s="502"/>
      <c r="B2" s="496" t="s">
        <v>1312</v>
      </c>
      <c r="C2" s="497"/>
      <c r="D2" s="498"/>
      <c r="E2" s="674"/>
      <c r="F2" s="675"/>
      <c r="G2" s="676"/>
    </row>
    <row r="3" spans="1:7">
      <c r="A3" s="105"/>
      <c r="B3" s="211" t="s">
        <v>1313</v>
      </c>
      <c r="C3" s="42">
        <v>117103239</v>
      </c>
      <c r="D3" s="37" t="s">
        <v>1314</v>
      </c>
      <c r="E3" s="638">
        <v>148.20000000000002</v>
      </c>
      <c r="F3" s="677">
        <v>128.9</v>
      </c>
      <c r="G3" s="626">
        <v>116</v>
      </c>
    </row>
    <row r="4" spans="1:7">
      <c r="A4" s="105"/>
      <c r="B4" s="211" t="s">
        <v>1315</v>
      </c>
      <c r="C4" s="42">
        <v>117103240</v>
      </c>
      <c r="D4" s="37" t="s">
        <v>1316</v>
      </c>
      <c r="E4" s="638">
        <v>218.4</v>
      </c>
      <c r="F4" s="677">
        <v>190</v>
      </c>
      <c r="G4" s="626">
        <v>171</v>
      </c>
    </row>
    <row r="5" spans="1:7">
      <c r="A5" s="105"/>
      <c r="B5" s="212" t="s">
        <v>1317</v>
      </c>
      <c r="C5" s="80"/>
      <c r="D5" s="81"/>
      <c r="E5" s="678"/>
      <c r="F5" s="678"/>
      <c r="G5" s="679"/>
    </row>
    <row r="6" spans="1:7">
      <c r="A6" s="105"/>
      <c r="B6" s="211" t="s">
        <v>1318</v>
      </c>
      <c r="C6" s="42">
        <v>117103242</v>
      </c>
      <c r="D6" s="37" t="s">
        <v>1319</v>
      </c>
      <c r="E6" s="638">
        <v>353.1</v>
      </c>
      <c r="F6" s="677">
        <v>307.20000000000005</v>
      </c>
      <c r="G6" s="626">
        <v>276.5</v>
      </c>
    </row>
    <row r="7" spans="1:7">
      <c r="A7" s="105"/>
      <c r="B7" s="489" t="s">
        <v>1320</v>
      </c>
      <c r="C7" s="85"/>
      <c r="D7" s="85" t="s">
        <v>86</v>
      </c>
      <c r="E7" s="680"/>
      <c r="F7" s="681" t="s">
        <v>73</v>
      </c>
      <c r="G7" s="682"/>
    </row>
    <row r="8" spans="1:7">
      <c r="A8" s="105"/>
      <c r="B8" s="488" t="s">
        <v>192</v>
      </c>
      <c r="C8" s="42">
        <v>426100219</v>
      </c>
      <c r="D8" s="37" t="s">
        <v>1301</v>
      </c>
      <c r="E8" s="683"/>
      <c r="F8" s="684">
        <v>154.5</v>
      </c>
      <c r="G8" s="685"/>
    </row>
    <row r="9" spans="1:7">
      <c r="A9" s="105"/>
      <c r="B9" s="215" t="s">
        <v>1321</v>
      </c>
      <c r="C9" s="167" t="s">
        <v>66</v>
      </c>
      <c r="D9" s="667" t="s">
        <v>138</v>
      </c>
      <c r="E9" s="686">
        <v>0.15</v>
      </c>
      <c r="F9" s="687">
        <v>0.1</v>
      </c>
      <c r="G9" s="688">
        <v>0.05</v>
      </c>
    </row>
    <row r="10" spans="1:7">
      <c r="A10" s="88"/>
      <c r="B10" s="488" t="s">
        <v>1322</v>
      </c>
      <c r="C10" s="385">
        <v>600100192</v>
      </c>
      <c r="D10" s="384" t="s">
        <v>322</v>
      </c>
      <c r="E10" s="689">
        <v>32.5</v>
      </c>
      <c r="F10" s="689">
        <v>28.3</v>
      </c>
      <c r="G10" s="690">
        <v>25.5</v>
      </c>
    </row>
    <row r="11" spans="1:7">
      <c r="A11" s="88"/>
      <c r="B11" s="488" t="s">
        <v>1323</v>
      </c>
      <c r="C11" s="385">
        <v>600100193</v>
      </c>
      <c r="D11" s="384" t="s">
        <v>324</v>
      </c>
      <c r="E11" s="689">
        <v>35.200000000000003</v>
      </c>
      <c r="F11" s="689">
        <v>30.6</v>
      </c>
      <c r="G11" s="690">
        <v>27.5</v>
      </c>
    </row>
    <row r="12" spans="1:7">
      <c r="A12" s="105"/>
      <c r="B12" s="499" t="s">
        <v>203</v>
      </c>
      <c r="C12" s="179" t="s">
        <v>66</v>
      </c>
      <c r="D12" s="193" t="s">
        <v>138</v>
      </c>
      <c r="E12" s="795">
        <v>0.15</v>
      </c>
      <c r="F12" s="692">
        <v>0.1</v>
      </c>
      <c r="G12" s="692">
        <v>0.05</v>
      </c>
    </row>
    <row r="13" spans="1:7">
      <c r="A13" s="105"/>
      <c r="B13" s="488" t="s">
        <v>1324</v>
      </c>
      <c r="C13" s="42">
        <v>300100108</v>
      </c>
      <c r="D13" s="86" t="s">
        <v>1325</v>
      </c>
      <c r="E13" s="147">
        <v>26.200000000000003</v>
      </c>
      <c r="F13" s="794">
        <v>22.8</v>
      </c>
      <c r="G13" s="626">
        <v>20.5</v>
      </c>
    </row>
    <row r="14" spans="1:7">
      <c r="A14" s="105"/>
      <c r="B14" s="488" t="s">
        <v>1326</v>
      </c>
      <c r="C14" s="42">
        <v>300100109</v>
      </c>
      <c r="D14" s="86" t="s">
        <v>1327</v>
      </c>
      <c r="E14" s="147">
        <v>31.3</v>
      </c>
      <c r="F14" s="794">
        <v>27.200000000000003</v>
      </c>
      <c r="G14" s="626">
        <v>24.5</v>
      </c>
    </row>
    <row r="15" spans="1:7">
      <c r="A15" s="105"/>
      <c r="B15" s="488" t="s">
        <v>1328</v>
      </c>
      <c r="C15" s="42">
        <v>300100110</v>
      </c>
      <c r="D15" s="86" t="s">
        <v>1329</v>
      </c>
      <c r="E15" s="147">
        <v>46</v>
      </c>
      <c r="F15" s="794">
        <v>40</v>
      </c>
      <c r="G15" s="626">
        <v>36</v>
      </c>
    </row>
    <row r="16" spans="1:7">
      <c r="A16" s="105"/>
      <c r="B16" s="488" t="s">
        <v>1330</v>
      </c>
      <c r="C16" s="42">
        <v>300100111</v>
      </c>
      <c r="D16" s="86" t="s">
        <v>1331</v>
      </c>
      <c r="E16" s="147">
        <v>49.800000000000004</v>
      </c>
      <c r="F16" s="794">
        <v>43.300000000000004</v>
      </c>
      <c r="G16" s="626">
        <v>39</v>
      </c>
    </row>
    <row r="17" spans="1:7">
      <c r="A17" s="105"/>
      <c r="B17" s="215" t="s">
        <v>137</v>
      </c>
      <c r="C17" s="168" t="s">
        <v>66</v>
      </c>
      <c r="D17" s="329" t="s">
        <v>138</v>
      </c>
      <c r="E17" s="796">
        <v>0.15</v>
      </c>
      <c r="F17" s="691">
        <v>0.1</v>
      </c>
      <c r="G17" s="691">
        <v>0.05</v>
      </c>
    </row>
    <row r="18" spans="1:7" ht="19.5" customHeight="1">
      <c r="A18" s="105"/>
      <c r="B18" s="216" t="s">
        <v>139</v>
      </c>
      <c r="C18" s="376">
        <v>476100466</v>
      </c>
      <c r="D18" s="381" t="s">
        <v>140</v>
      </c>
      <c r="E18" s="380">
        <v>149.4</v>
      </c>
      <c r="F18" s="380">
        <v>130</v>
      </c>
      <c r="G18" s="380">
        <v>117</v>
      </c>
    </row>
    <row r="19" spans="1:7" ht="18.75" customHeight="1">
      <c r="A19" s="420"/>
      <c r="B19" s="216" t="s">
        <v>143</v>
      </c>
      <c r="C19" s="376">
        <v>476100270</v>
      </c>
      <c r="D19" s="381" t="s">
        <v>144</v>
      </c>
      <c r="E19" s="380">
        <v>180.70000000000002</v>
      </c>
      <c r="F19" s="380">
        <v>157.20000000000002</v>
      </c>
      <c r="G19" s="380">
        <v>141.5</v>
      </c>
    </row>
    <row r="20" spans="1:7">
      <c r="A20" s="420"/>
      <c r="B20" s="216" t="s">
        <v>145</v>
      </c>
      <c r="C20" s="376">
        <v>476100461</v>
      </c>
      <c r="D20" s="381" t="s">
        <v>146</v>
      </c>
      <c r="E20" s="380">
        <v>102.80000000000001</v>
      </c>
      <c r="F20" s="380">
        <v>89.4</v>
      </c>
      <c r="G20" s="380">
        <v>80.5</v>
      </c>
    </row>
    <row r="21" spans="1:7">
      <c r="A21" s="420"/>
      <c r="B21" s="216" t="s">
        <v>147</v>
      </c>
      <c r="C21" s="376">
        <v>476100272</v>
      </c>
      <c r="D21" s="381" t="s">
        <v>148</v>
      </c>
      <c r="E21" s="380">
        <v>180.70000000000002</v>
      </c>
      <c r="F21" s="380">
        <v>157.20000000000002</v>
      </c>
      <c r="G21" s="380">
        <v>141.5</v>
      </c>
    </row>
    <row r="22" spans="1:7">
      <c r="A22" s="105"/>
      <c r="B22" s="216" t="s">
        <v>149</v>
      </c>
      <c r="C22" s="376">
        <v>476100467</v>
      </c>
      <c r="D22" s="381" t="s">
        <v>150</v>
      </c>
      <c r="E22" s="380">
        <v>102.80000000000001</v>
      </c>
      <c r="F22" s="380">
        <v>89.4</v>
      </c>
      <c r="G22" s="380">
        <v>80.5</v>
      </c>
    </row>
    <row r="23" spans="1:7" ht="21.75" customHeight="1">
      <c r="A23" s="105"/>
      <c r="B23" s="218" t="s">
        <v>151</v>
      </c>
      <c r="C23" s="500">
        <v>476100273</v>
      </c>
      <c r="D23" s="501" t="s">
        <v>152</v>
      </c>
      <c r="E23" s="380">
        <v>115.60000000000001</v>
      </c>
      <c r="F23" s="380">
        <v>100.60000000000001</v>
      </c>
      <c r="G23" s="380">
        <v>90.5</v>
      </c>
    </row>
    <row r="24" spans="1:7">
      <c r="A24" s="108"/>
      <c r="B24" s="326" t="s">
        <v>1332</v>
      </c>
      <c r="C24" s="108"/>
      <c r="D24" s="108"/>
      <c r="E24" s="108"/>
      <c r="F24" s="108"/>
      <c r="G24" s="108"/>
    </row>
    <row r="25" spans="1:7">
      <c r="A25" s="135" t="s">
        <v>153</v>
      </c>
      <c r="B25" s="54"/>
      <c r="C25" s="54"/>
      <c r="D25" s="54"/>
      <c r="E25" s="54"/>
      <c r="F25" s="54"/>
      <c r="G25" s="54"/>
    </row>
    <row r="26" spans="1:7">
      <c r="A26" s="66" t="s">
        <v>262</v>
      </c>
      <c r="B26" s="47"/>
      <c r="C26" s="47"/>
      <c r="D26" s="47"/>
      <c r="E26" s="47"/>
      <c r="F26" s="47"/>
      <c r="G26" s="47"/>
    </row>
    <row r="27" spans="1:7">
      <c r="A27" s="47"/>
      <c r="B27" s="47"/>
      <c r="C27" s="47"/>
      <c r="D27" s="47"/>
      <c r="E27" s="47"/>
      <c r="F27" s="47"/>
      <c r="G27" s="47"/>
    </row>
    <row r="28" spans="1:7">
      <c r="B28" s="852">
        <v>45792</v>
      </c>
    </row>
  </sheetData>
  <hyperlinks>
    <hyperlink ref="A26" location="Index!A1" display="Link to INDEX" xr:uid="{72A5F9B2-A599-3F41-91C4-5E19326CBCCD}"/>
    <hyperlink ref="A25" r:id="rId1" xr:uid="{8447E1F6-BA4D-45A1-AE0E-34FD096D7B7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8FFF-A055-4F1B-9CA1-A3BBBD3E2C15}">
  <sheetPr>
    <tabColor rgb="FF00B0F0"/>
  </sheetPr>
  <dimension ref="A1:G18"/>
  <sheetViews>
    <sheetView topLeftCell="D1" workbookViewId="0">
      <selection activeCell="L6" sqref="L6"/>
    </sheetView>
  </sheetViews>
  <sheetFormatPr baseColWidth="10" defaultColWidth="8.83203125" defaultRowHeight="16"/>
  <cols>
    <col min="1" max="1" width="16.5" customWidth="1"/>
    <col min="2" max="2" width="23.5" customWidth="1"/>
    <col min="3" max="3" width="13.33203125" customWidth="1"/>
    <col min="4" max="4" width="46.5" customWidth="1"/>
  </cols>
  <sheetData>
    <row r="1" spans="1:7" ht="24">
      <c r="A1" s="663" t="s">
        <v>1333</v>
      </c>
      <c r="B1" s="665"/>
      <c r="C1" s="665"/>
      <c r="D1" s="665"/>
      <c r="E1" s="665"/>
      <c r="F1" s="665"/>
      <c r="G1" s="666"/>
    </row>
    <row r="2" spans="1:7" ht="21" customHeight="1">
      <c r="A2" s="664" t="s">
        <v>1334</v>
      </c>
      <c r="B2" s="206" t="s">
        <v>65</v>
      </c>
      <c r="C2" s="207" t="s">
        <v>66</v>
      </c>
      <c r="D2" s="207" t="s">
        <v>138</v>
      </c>
      <c r="E2" s="208">
        <v>0.15</v>
      </c>
      <c r="F2" s="209">
        <v>0.1</v>
      </c>
      <c r="G2" s="210">
        <v>0.05</v>
      </c>
    </row>
    <row r="3" spans="1:7" ht="21" customHeight="1">
      <c r="A3" s="408"/>
      <c r="B3" s="216" t="s">
        <v>1335</v>
      </c>
      <c r="C3" s="120" t="s">
        <v>1336</v>
      </c>
      <c r="D3" s="102" t="s">
        <v>1337</v>
      </c>
      <c r="E3" s="693">
        <v>37.700000000000003</v>
      </c>
      <c r="F3" s="693">
        <v>32.800000000000004</v>
      </c>
      <c r="G3" s="404">
        <v>29.5</v>
      </c>
    </row>
    <row r="4" spans="1:7" ht="21" customHeight="1">
      <c r="A4" s="408"/>
      <c r="B4" s="216" t="s">
        <v>1338</v>
      </c>
      <c r="C4" s="120" t="s">
        <v>1339</v>
      </c>
      <c r="D4" s="38" t="s">
        <v>1340</v>
      </c>
      <c r="E4" s="693">
        <v>84.300000000000011</v>
      </c>
      <c r="F4" s="693">
        <v>73.3</v>
      </c>
      <c r="G4" s="404">
        <v>66</v>
      </c>
    </row>
    <row r="5" spans="1:7" ht="21" customHeight="1">
      <c r="A5" s="408"/>
      <c r="B5" s="216" t="s">
        <v>1341</v>
      </c>
      <c r="C5" s="120" t="s">
        <v>1342</v>
      </c>
      <c r="D5" s="38" t="s">
        <v>1343</v>
      </c>
      <c r="E5" s="693">
        <v>97.4</v>
      </c>
      <c r="F5" s="693">
        <v>84.7</v>
      </c>
      <c r="G5" s="404">
        <v>76.2</v>
      </c>
    </row>
    <row r="6" spans="1:7" ht="21" customHeight="1">
      <c r="A6" s="408"/>
      <c r="B6" s="405" t="s">
        <v>1344</v>
      </c>
      <c r="C6" s="116" t="s">
        <v>1345</v>
      </c>
      <c r="D6" s="106" t="s">
        <v>1346</v>
      </c>
      <c r="E6" s="693">
        <v>77.800000000000011</v>
      </c>
      <c r="F6" s="693">
        <v>67.7</v>
      </c>
      <c r="G6" s="406">
        <v>60.900000000000006</v>
      </c>
    </row>
    <row r="7" spans="1:7" ht="21" customHeight="1">
      <c r="A7" s="408"/>
      <c r="B7" s="216" t="s">
        <v>1347</v>
      </c>
      <c r="C7" s="120" t="s">
        <v>1348</v>
      </c>
      <c r="D7" s="38" t="s">
        <v>1349</v>
      </c>
      <c r="E7" s="693">
        <v>59.7</v>
      </c>
      <c r="F7" s="693">
        <v>51.900000000000006</v>
      </c>
      <c r="G7" s="404">
        <v>46.7</v>
      </c>
    </row>
    <row r="8" spans="1:7" ht="21" customHeight="1">
      <c r="A8" s="408"/>
      <c r="B8" s="216" t="s">
        <v>1350</v>
      </c>
      <c r="C8" s="120" t="s">
        <v>1351</v>
      </c>
      <c r="D8" s="38" t="s">
        <v>1352</v>
      </c>
      <c r="E8" s="693">
        <v>75.2</v>
      </c>
      <c r="F8" s="693">
        <v>65.400000000000006</v>
      </c>
      <c r="G8" s="404">
        <v>58.900000000000006</v>
      </c>
    </row>
    <row r="9" spans="1:7" ht="21" customHeight="1">
      <c r="A9" s="408"/>
      <c r="B9" s="405" t="s">
        <v>1157</v>
      </c>
      <c r="C9" s="116" t="s">
        <v>1158</v>
      </c>
      <c r="D9" s="106" t="s">
        <v>1159</v>
      </c>
      <c r="E9" s="693">
        <v>58.400000000000006</v>
      </c>
      <c r="F9" s="693">
        <v>50.800000000000004</v>
      </c>
      <c r="G9" s="406">
        <v>45.7</v>
      </c>
    </row>
    <row r="10" spans="1:7" ht="21" customHeight="1">
      <c r="A10" s="408"/>
      <c r="B10" s="405" t="s">
        <v>1353</v>
      </c>
      <c r="C10" s="116" t="s">
        <v>1354</v>
      </c>
      <c r="D10" s="106" t="s">
        <v>1355</v>
      </c>
      <c r="E10" s="693">
        <v>83</v>
      </c>
      <c r="F10" s="693">
        <v>72.2</v>
      </c>
      <c r="G10" s="406">
        <v>65</v>
      </c>
    </row>
    <row r="11" spans="1:7" ht="21" customHeight="1">
      <c r="A11" s="408"/>
      <c r="B11" s="405" t="s">
        <v>1356</v>
      </c>
      <c r="C11" s="116" t="s">
        <v>1357</v>
      </c>
      <c r="D11" s="106" t="s">
        <v>1358</v>
      </c>
      <c r="E11" s="693">
        <v>71.400000000000006</v>
      </c>
      <c r="F11" s="693">
        <v>62.1</v>
      </c>
      <c r="G11" s="406">
        <v>55.900000000000006</v>
      </c>
    </row>
    <row r="12" spans="1:7" ht="21" customHeight="1">
      <c r="A12" s="408"/>
      <c r="B12" s="405" t="s">
        <v>1359</v>
      </c>
      <c r="C12" s="116" t="s">
        <v>1360</v>
      </c>
      <c r="D12" s="106" t="s">
        <v>1361</v>
      </c>
      <c r="E12" s="693">
        <v>58.400000000000006</v>
      </c>
      <c r="F12" s="693">
        <v>50.800000000000004</v>
      </c>
      <c r="G12" s="406">
        <v>45.7</v>
      </c>
    </row>
    <row r="13" spans="1:7" ht="21" customHeight="1">
      <c r="A13" s="88"/>
      <c r="B13" s="761" t="s">
        <v>1362</v>
      </c>
      <c r="C13" s="407" t="s">
        <v>1363</v>
      </c>
      <c r="D13" s="220" t="s">
        <v>1364</v>
      </c>
      <c r="E13" s="693">
        <v>91.300000000000011</v>
      </c>
      <c r="F13" s="693">
        <v>79.400000000000006</v>
      </c>
      <c r="G13" s="626">
        <v>71.5</v>
      </c>
    </row>
    <row r="14" spans="1:7" ht="21" customHeight="1">
      <c r="A14" s="408"/>
      <c r="B14" s="200" t="s">
        <v>204</v>
      </c>
      <c r="C14" s="760" t="s">
        <v>205</v>
      </c>
      <c r="D14" s="38" t="s">
        <v>206</v>
      </c>
      <c r="E14" s="693">
        <v>52.400000000000006</v>
      </c>
      <c r="F14" s="693">
        <v>45.6</v>
      </c>
      <c r="G14" s="626">
        <v>41</v>
      </c>
    </row>
    <row r="15" spans="1:7">
      <c r="A15" s="66" t="s">
        <v>553</v>
      </c>
      <c r="B15" s="1"/>
      <c r="C15" s="1"/>
      <c r="D15" s="1"/>
      <c r="E15" s="1"/>
      <c r="F15" s="1"/>
      <c r="G15" s="1"/>
    </row>
    <row r="16" spans="1:7">
      <c r="A16" s="66" t="s">
        <v>262</v>
      </c>
      <c r="B16" s="1"/>
      <c r="C16" s="1"/>
      <c r="D16" s="1"/>
      <c r="E16" s="1"/>
      <c r="F16" s="1"/>
      <c r="G16" s="1"/>
    </row>
    <row r="17" spans="1:7">
      <c r="A17" s="1"/>
      <c r="B17" s="1"/>
      <c r="C17" s="1"/>
      <c r="D17" s="1"/>
      <c r="E17" s="1"/>
      <c r="F17" s="1"/>
      <c r="G17" s="1"/>
    </row>
    <row r="18" spans="1:7">
      <c r="B18" s="227">
        <v>45792</v>
      </c>
    </row>
  </sheetData>
  <hyperlinks>
    <hyperlink ref="A16" location="Index!A1" display="Link to INDEX" xr:uid="{F1974A27-E8DA-45D3-A943-41BC60D197A8}"/>
    <hyperlink ref="A15" r:id="rId1" xr:uid="{9437D284-512F-4A6B-A083-E4EA5B852BA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6254-10C3-C244-AAE4-9E639CE2B1E0}">
  <dimension ref="A1:G129"/>
  <sheetViews>
    <sheetView zoomScale="94" zoomScaleNormal="94" workbookViewId="0">
      <selection activeCell="A9" sqref="A9:G9"/>
    </sheetView>
  </sheetViews>
  <sheetFormatPr baseColWidth="10" defaultColWidth="10.5" defaultRowHeight="16"/>
  <cols>
    <col min="1" max="1" width="34.5" customWidth="1"/>
    <col min="2" max="2" width="41.5" customWidth="1"/>
    <col min="3" max="3" width="14.83203125" customWidth="1"/>
    <col min="4" max="4" width="57" customWidth="1"/>
    <col min="5" max="7" width="11" customWidth="1"/>
  </cols>
  <sheetData>
    <row r="1" spans="1:7" ht="28" customHeight="1">
      <c r="A1" s="10" t="s">
        <v>1365</v>
      </c>
      <c r="B1" s="10"/>
      <c r="C1" s="11"/>
      <c r="D1" s="10"/>
      <c r="E1" s="11"/>
      <c r="F1" s="12"/>
      <c r="G1" s="12"/>
    </row>
    <row r="2" spans="1:7">
      <c r="A2" s="13"/>
      <c r="B2" s="13"/>
      <c r="C2" s="14"/>
      <c r="D2" s="13"/>
      <c r="E2" s="14"/>
      <c r="F2" s="15"/>
      <c r="G2" s="15"/>
    </row>
    <row r="3" spans="1:7" ht="40" customHeight="1">
      <c r="A3" s="999" t="s">
        <v>1366</v>
      </c>
      <c r="B3" s="999"/>
      <c r="C3" s="999"/>
      <c r="D3" s="999"/>
      <c r="E3" s="999"/>
      <c r="F3" s="999"/>
      <c r="G3" s="999"/>
    </row>
    <row r="4" spans="1:7" ht="40" customHeight="1">
      <c r="A4" s="1000" t="s">
        <v>1367</v>
      </c>
      <c r="B4" s="1000"/>
      <c r="C4" s="1000"/>
      <c r="D4" s="1000"/>
      <c r="E4" s="1000"/>
      <c r="F4" s="1000"/>
      <c r="G4" s="1000"/>
    </row>
    <row r="5" spans="1:7" ht="40" customHeight="1">
      <c r="A5" s="998" t="s">
        <v>1368</v>
      </c>
      <c r="B5" s="998"/>
      <c r="C5" s="998"/>
      <c r="D5" s="998"/>
      <c r="E5" s="998"/>
      <c r="F5" s="998"/>
      <c r="G5" s="998"/>
    </row>
    <row r="6" spans="1:7" ht="42" customHeight="1">
      <c r="A6" s="998" t="s">
        <v>1369</v>
      </c>
      <c r="B6" s="998"/>
      <c r="C6" s="998"/>
      <c r="D6" s="998"/>
      <c r="E6" s="998"/>
      <c r="F6" s="998"/>
      <c r="G6" s="998"/>
    </row>
    <row r="7" spans="1:7" ht="41.25" customHeight="1">
      <c r="A7" s="998" t="s">
        <v>1370</v>
      </c>
      <c r="B7" s="998"/>
      <c r="C7" s="998"/>
      <c r="D7" s="998"/>
      <c r="E7" s="998"/>
      <c r="F7" s="998"/>
      <c r="G7" s="998"/>
    </row>
    <row r="8" spans="1:7" ht="53.25" customHeight="1">
      <c r="A8" s="997" t="s">
        <v>1371</v>
      </c>
      <c r="B8" s="998"/>
      <c r="C8" s="998"/>
      <c r="D8" s="998"/>
      <c r="E8" s="998"/>
      <c r="F8" s="998"/>
      <c r="G8" s="998"/>
    </row>
    <row r="9" spans="1:7" ht="19" customHeight="1">
      <c r="A9" s="1000" t="s">
        <v>1372</v>
      </c>
      <c r="B9" s="1000"/>
      <c r="C9" s="1000"/>
      <c r="D9" s="1000"/>
      <c r="E9" s="1000"/>
      <c r="F9" s="1000"/>
      <c r="G9" s="1000"/>
    </row>
    <row r="10" spans="1:7" ht="105.75" customHeight="1">
      <c r="A10" s="1000" t="s">
        <v>1373</v>
      </c>
      <c r="B10" s="1000"/>
      <c r="C10" s="1000"/>
      <c r="D10" s="1000"/>
      <c r="E10" s="1000"/>
      <c r="F10" s="1000"/>
      <c r="G10" s="1000"/>
    </row>
    <row r="11" spans="1:7">
      <c r="A11" s="1002" t="s">
        <v>1374</v>
      </c>
      <c r="B11" s="1002"/>
      <c r="C11" s="1002"/>
      <c r="D11" s="1002"/>
      <c r="E11" s="1002"/>
      <c r="F11" s="1002"/>
      <c r="G11" s="1002"/>
    </row>
    <row r="12" spans="1:7" ht="16" customHeight="1">
      <c r="A12" s="998" t="s">
        <v>1375</v>
      </c>
      <c r="B12" s="998"/>
      <c r="C12" s="998"/>
      <c r="D12" s="998"/>
      <c r="E12" s="998"/>
      <c r="F12" s="998"/>
      <c r="G12" s="998"/>
    </row>
    <row r="13" spans="1:7" ht="16" customHeight="1">
      <c r="A13" s="998" t="s">
        <v>1376</v>
      </c>
      <c r="B13" s="998"/>
      <c r="C13" s="998"/>
      <c r="D13" s="998"/>
      <c r="E13" s="998"/>
      <c r="F13" s="998"/>
      <c r="G13" s="998"/>
    </row>
    <row r="14" spans="1:7" ht="26.25" customHeight="1">
      <c r="A14" s="998" t="s">
        <v>1377</v>
      </c>
      <c r="B14" s="998"/>
      <c r="C14" s="998"/>
      <c r="D14" s="998"/>
      <c r="E14" s="998"/>
      <c r="F14" s="998"/>
      <c r="G14" s="998"/>
    </row>
    <row r="15" spans="1:7" ht="30" customHeight="1">
      <c r="A15" s="998" t="s">
        <v>1378</v>
      </c>
      <c r="B15" s="998"/>
      <c r="C15" s="998"/>
      <c r="D15" s="998"/>
      <c r="E15" s="998"/>
      <c r="F15" s="998"/>
      <c r="G15" s="998"/>
    </row>
    <row r="16" spans="1:7" ht="16" customHeight="1">
      <c r="A16" s="998" t="s">
        <v>1379</v>
      </c>
      <c r="B16" s="998"/>
      <c r="C16" s="998"/>
      <c r="D16" s="998"/>
      <c r="E16" s="998"/>
      <c r="F16" s="998"/>
      <c r="G16" s="998"/>
    </row>
    <row r="17" spans="1:7" ht="16" customHeight="1">
      <c r="A17" s="998" t="s">
        <v>1380</v>
      </c>
      <c r="B17" s="998"/>
      <c r="C17" s="998"/>
      <c r="D17" s="998"/>
      <c r="E17" s="998"/>
      <c r="F17" s="998"/>
      <c r="G17" s="998"/>
    </row>
    <row r="18" spans="1:7" ht="16" customHeight="1">
      <c r="A18" s="998" t="s">
        <v>1381</v>
      </c>
      <c r="B18" s="998"/>
      <c r="C18" s="998"/>
      <c r="D18" s="998"/>
      <c r="E18" s="998"/>
      <c r="F18" s="998"/>
      <c r="G18" s="998"/>
    </row>
    <row r="19" spans="1:7" ht="33" customHeight="1">
      <c r="A19" s="1003" t="s">
        <v>1382</v>
      </c>
      <c r="B19" s="1003"/>
      <c r="C19" s="1003"/>
      <c r="D19" s="1003"/>
      <c r="E19" s="1003"/>
      <c r="F19" s="1003"/>
      <c r="G19" s="1003"/>
    </row>
    <row r="20" spans="1:7" ht="33" customHeight="1">
      <c r="A20" s="1001" t="s">
        <v>1383</v>
      </c>
      <c r="B20" s="1002"/>
      <c r="C20" s="1002"/>
      <c r="D20" s="1002"/>
      <c r="E20" s="1002"/>
      <c r="F20" s="1002"/>
      <c r="G20" s="1002"/>
    </row>
    <row r="21" spans="1:7">
      <c r="A21" s="1002" t="s">
        <v>1384</v>
      </c>
      <c r="B21" s="1002"/>
      <c r="C21" s="1002"/>
      <c r="D21" s="1002"/>
      <c r="E21" s="1002"/>
      <c r="F21" s="1002"/>
      <c r="G21" s="1002"/>
    </row>
    <row r="22" spans="1:7" ht="16" customHeight="1">
      <c r="A22" s="998" t="s">
        <v>1385</v>
      </c>
      <c r="B22" s="1004"/>
      <c r="C22" s="1004"/>
      <c r="D22" s="1004"/>
      <c r="E22" s="1004"/>
      <c r="F22" s="1004"/>
      <c r="G22" s="1004"/>
    </row>
    <row r="23" spans="1:7" ht="16" customHeight="1">
      <c r="A23" s="998" t="s">
        <v>1386</v>
      </c>
      <c r="B23" s="1004"/>
      <c r="C23" s="1004"/>
      <c r="D23" s="1004"/>
      <c r="E23" s="1004"/>
      <c r="F23" s="1004"/>
      <c r="G23" s="1004"/>
    </row>
    <row r="24" spans="1:7" ht="16" customHeight="1">
      <c r="A24" s="998" t="s">
        <v>1387</v>
      </c>
      <c r="B24" s="1004"/>
      <c r="C24" s="1004"/>
      <c r="D24" s="1004"/>
      <c r="E24" s="1004"/>
      <c r="F24" s="1004"/>
      <c r="G24" s="1004"/>
    </row>
    <row r="25" spans="1:7" ht="16" customHeight="1">
      <c r="A25" s="1005" t="s">
        <v>1388</v>
      </c>
      <c r="B25" s="1002"/>
      <c r="C25" s="1002"/>
      <c r="D25" s="1002"/>
      <c r="E25" s="1002"/>
      <c r="F25" s="1002"/>
      <c r="G25" s="1002"/>
    </row>
    <row r="26" spans="1:7" ht="16" customHeight="1">
      <c r="A26" s="998" t="s">
        <v>1389</v>
      </c>
      <c r="B26" s="1004"/>
      <c r="C26" s="1004"/>
      <c r="D26" s="1004"/>
      <c r="E26" s="1004"/>
      <c r="F26" s="1004"/>
      <c r="G26" s="1004"/>
    </row>
    <row r="27" spans="1:7" ht="16" customHeight="1">
      <c r="A27" s="998" t="s">
        <v>1390</v>
      </c>
      <c r="B27" s="1004"/>
      <c r="C27" s="1004"/>
      <c r="D27" s="1004"/>
      <c r="E27" s="1004"/>
      <c r="F27" s="1004"/>
      <c r="G27" s="1004"/>
    </row>
    <row r="28" spans="1:7" ht="16" customHeight="1">
      <c r="A28" s="998" t="s">
        <v>1391</v>
      </c>
      <c r="B28" s="1004"/>
      <c r="C28" s="1004"/>
      <c r="D28" s="1004"/>
      <c r="E28" s="1004"/>
      <c r="F28" s="1004"/>
      <c r="G28" s="1004"/>
    </row>
    <row r="29" spans="1:7" ht="16" customHeight="1">
      <c r="A29" s="998" t="s">
        <v>1392</v>
      </c>
      <c r="B29" s="1004"/>
      <c r="C29" s="1004"/>
      <c r="D29" s="1004"/>
      <c r="E29" s="1004"/>
      <c r="F29" s="1004"/>
      <c r="G29" s="1004"/>
    </row>
    <row r="30" spans="1:7">
      <c r="A30" s="17"/>
      <c r="B30" s="17"/>
      <c r="C30" s="18"/>
      <c r="D30" s="17"/>
      <c r="E30" s="18"/>
      <c r="F30" s="17"/>
      <c r="G30" s="17"/>
    </row>
    <row r="31" spans="1:7" ht="28" customHeight="1">
      <c r="A31" s="19" t="s">
        <v>1393</v>
      </c>
      <c r="B31" s="19"/>
      <c r="C31" s="11"/>
      <c r="D31" s="19"/>
      <c r="E31" s="11"/>
      <c r="F31" s="20"/>
      <c r="G31" s="20"/>
    </row>
    <row r="32" spans="1:7" ht="91" customHeight="1">
      <c r="A32" s="1000" t="s">
        <v>1394</v>
      </c>
      <c r="B32" s="1000"/>
      <c r="C32" s="1000"/>
      <c r="D32" s="1000"/>
      <c r="E32" s="1000"/>
      <c r="F32" s="1000"/>
      <c r="G32" s="1000"/>
    </row>
    <row r="33" spans="1:7">
      <c r="A33" s="33" t="s">
        <v>1395</v>
      </c>
      <c r="B33" s="33"/>
      <c r="C33" s="34"/>
      <c r="D33" s="33" t="s">
        <v>1396</v>
      </c>
      <c r="E33" s="34"/>
      <c r="F33" s="35"/>
      <c r="G33" s="36"/>
    </row>
    <row r="34" spans="1:7">
      <c r="A34" s="25" t="s">
        <v>1397</v>
      </c>
      <c r="B34" s="25"/>
      <c r="C34" s="9"/>
      <c r="D34" s="26" t="s">
        <v>1398</v>
      </c>
      <c r="E34" s="9"/>
      <c r="F34" s="23"/>
      <c r="G34" s="27"/>
    </row>
    <row r="35" spans="1:7">
      <c r="A35" s="25" t="s">
        <v>1399</v>
      </c>
      <c r="B35" s="25"/>
      <c r="C35" s="9"/>
      <c r="D35" s="26" t="s">
        <v>1400</v>
      </c>
      <c r="E35" s="9"/>
      <c r="F35" s="23"/>
      <c r="G35" s="27"/>
    </row>
    <row r="36" spans="1:7">
      <c r="A36" s="25" t="s">
        <v>1401</v>
      </c>
      <c r="B36" s="25"/>
      <c r="C36" s="9"/>
      <c r="D36" s="26" t="s">
        <v>1402</v>
      </c>
      <c r="E36" s="9"/>
      <c r="F36" s="23"/>
      <c r="G36" s="27"/>
    </row>
    <row r="37" spans="1:7">
      <c r="A37" s="25" t="s">
        <v>1403</v>
      </c>
      <c r="B37" s="25"/>
      <c r="C37" s="9"/>
      <c r="D37" s="26" t="s">
        <v>1404</v>
      </c>
      <c r="E37" s="9"/>
      <c r="F37" s="23"/>
      <c r="G37" s="27"/>
    </row>
    <row r="38" spans="1:7">
      <c r="A38" s="28" t="s">
        <v>1405</v>
      </c>
      <c r="B38" s="25"/>
      <c r="C38" s="9"/>
      <c r="D38" s="25"/>
      <c r="E38" s="9"/>
      <c r="F38" s="23"/>
      <c r="G38" s="27"/>
    </row>
    <row r="39" spans="1:7">
      <c r="A39" s="25"/>
      <c r="B39" s="25"/>
      <c r="C39" s="9"/>
      <c r="D39" s="25"/>
      <c r="E39" s="9"/>
      <c r="F39" s="23"/>
      <c r="G39" s="27"/>
    </row>
    <row r="40" spans="1:7">
      <c r="A40" s="33" t="s">
        <v>1406</v>
      </c>
      <c r="B40" s="33"/>
      <c r="C40" s="34"/>
      <c r="D40" s="33" t="s">
        <v>1407</v>
      </c>
      <c r="E40" s="34"/>
      <c r="F40" s="35"/>
      <c r="G40" s="36"/>
    </row>
    <row r="41" spans="1:7">
      <c r="A41" s="25" t="s">
        <v>1408</v>
      </c>
      <c r="B41" s="25"/>
      <c r="C41" s="9"/>
      <c r="D41" s="26" t="s">
        <v>1409</v>
      </c>
      <c r="E41" s="9"/>
      <c r="F41" s="23"/>
      <c r="G41" s="27"/>
    </row>
    <row r="42" spans="1:7">
      <c r="A42" s="25" t="s">
        <v>1410</v>
      </c>
      <c r="B42" s="25"/>
      <c r="C42" s="9"/>
      <c r="D42" s="26" t="s">
        <v>1411</v>
      </c>
      <c r="E42" s="9"/>
      <c r="F42" s="23"/>
      <c r="G42" s="27"/>
    </row>
    <row r="43" spans="1:7">
      <c r="A43" s="25" t="s">
        <v>1412</v>
      </c>
      <c r="B43" s="25"/>
      <c r="C43" s="9"/>
      <c r="D43" s="26" t="s">
        <v>1413</v>
      </c>
      <c r="E43" s="9"/>
      <c r="F43" s="23"/>
      <c r="G43" s="27"/>
    </row>
    <row r="44" spans="1:7">
      <c r="A44" s="25" t="s">
        <v>1414</v>
      </c>
      <c r="B44" s="25"/>
      <c r="C44" s="9"/>
      <c r="D44" s="28" t="s">
        <v>1415</v>
      </c>
      <c r="E44" s="29"/>
      <c r="F44" s="23"/>
      <c r="G44" s="27"/>
    </row>
    <row r="45" spans="1:7">
      <c r="A45" s="21" t="s">
        <v>1416</v>
      </c>
      <c r="B45" s="21"/>
      <c r="C45" s="22"/>
      <c r="D45" s="21"/>
      <c r="E45" s="22"/>
      <c r="F45" s="23"/>
      <c r="G45" s="24"/>
    </row>
    <row r="46" spans="1:7" ht="36" customHeight="1">
      <c r="A46" s="7" t="s">
        <v>1417</v>
      </c>
      <c r="B46" s="46"/>
      <c r="C46" s="2"/>
      <c r="D46" s="46"/>
      <c r="E46" s="2"/>
      <c r="F46" s="3"/>
      <c r="G46" s="3"/>
    </row>
    <row r="47" spans="1:7">
      <c r="A47" s="25" t="s">
        <v>1418</v>
      </c>
      <c r="B47" s="46"/>
      <c r="C47" s="2"/>
      <c r="D47" s="46"/>
      <c r="E47" s="2"/>
      <c r="F47" s="3"/>
      <c r="G47" s="3"/>
    </row>
    <row r="48" spans="1:7">
      <c r="A48" s="25"/>
      <c r="B48" s="16"/>
      <c r="C48" s="8"/>
      <c r="D48" s="16"/>
      <c r="E48" s="8"/>
      <c r="F48" s="30"/>
      <c r="G48" s="30"/>
    </row>
    <row r="49" spans="1:7">
      <c r="A49" s="31"/>
      <c r="B49" s="16"/>
      <c r="C49" s="8"/>
      <c r="D49" s="16"/>
      <c r="E49" s="8"/>
      <c r="F49" s="30"/>
      <c r="G49" s="30"/>
    </row>
    <row r="50" spans="1:7">
      <c r="A50" s="53" t="s">
        <v>262</v>
      </c>
      <c r="C50" s="32"/>
      <c r="E50" s="32"/>
    </row>
    <row r="51" spans="1:7">
      <c r="C51" s="32"/>
      <c r="E51" s="32"/>
    </row>
    <row r="52" spans="1:7">
      <c r="C52" s="32"/>
      <c r="E52" s="32"/>
    </row>
    <row r="53" spans="1:7">
      <c r="C53" s="32"/>
      <c r="E53" s="32"/>
    </row>
    <row r="54" spans="1:7">
      <c r="C54" s="32"/>
      <c r="E54" s="32"/>
    </row>
    <row r="55" spans="1:7">
      <c r="C55" s="32"/>
      <c r="E55" s="32"/>
    </row>
    <row r="56" spans="1:7">
      <c r="C56" s="32"/>
      <c r="E56" s="32"/>
    </row>
    <row r="57" spans="1:7">
      <c r="C57" s="32"/>
      <c r="E57" s="32"/>
    </row>
    <row r="58" spans="1:7">
      <c r="C58" s="32"/>
      <c r="E58" s="32"/>
    </row>
    <row r="59" spans="1:7">
      <c r="C59" s="32"/>
      <c r="E59" s="32"/>
    </row>
    <row r="60" spans="1:7">
      <c r="C60" s="32"/>
      <c r="E60" s="32"/>
    </row>
    <row r="61" spans="1:7">
      <c r="C61" s="32"/>
      <c r="E61" s="32"/>
    </row>
    <row r="62" spans="1:7">
      <c r="C62" s="32"/>
      <c r="E62" s="32"/>
    </row>
    <row r="63" spans="1:7">
      <c r="C63" s="32"/>
      <c r="E63" s="32"/>
    </row>
    <row r="64" spans="1:7">
      <c r="C64" s="32"/>
      <c r="E64" s="32"/>
    </row>
    <row r="65" spans="3:5">
      <c r="C65" s="32"/>
      <c r="E65" s="32"/>
    </row>
    <row r="66" spans="3:5">
      <c r="C66" s="32"/>
      <c r="E66" s="32"/>
    </row>
    <row r="67" spans="3:5">
      <c r="C67" s="32"/>
      <c r="E67" s="32"/>
    </row>
    <row r="68" spans="3:5">
      <c r="C68" s="32"/>
      <c r="E68" s="32"/>
    </row>
    <row r="69" spans="3:5">
      <c r="C69" s="32"/>
      <c r="E69" s="32"/>
    </row>
    <row r="70" spans="3:5">
      <c r="C70" s="32"/>
      <c r="E70" s="32"/>
    </row>
    <row r="71" spans="3:5">
      <c r="C71" s="32"/>
      <c r="E71" s="32"/>
    </row>
    <row r="72" spans="3:5">
      <c r="C72" s="32"/>
      <c r="E72" s="32"/>
    </row>
    <row r="73" spans="3:5">
      <c r="C73" s="32"/>
      <c r="E73" s="32"/>
    </row>
    <row r="74" spans="3:5">
      <c r="C74" s="32"/>
      <c r="E74" s="32"/>
    </row>
    <row r="75" spans="3:5">
      <c r="C75" s="32"/>
      <c r="E75" s="32"/>
    </row>
    <row r="76" spans="3:5">
      <c r="C76" s="32"/>
      <c r="E76" s="32"/>
    </row>
    <row r="77" spans="3:5">
      <c r="C77" s="32"/>
      <c r="E77" s="32"/>
    </row>
    <row r="78" spans="3:5">
      <c r="C78" s="32"/>
      <c r="E78" s="32"/>
    </row>
    <row r="79" spans="3:5">
      <c r="C79" s="32"/>
      <c r="E79" s="32"/>
    </row>
    <row r="80" spans="3:5">
      <c r="C80" s="32"/>
      <c r="E80" s="32"/>
    </row>
    <row r="81" spans="3:5">
      <c r="C81" s="32"/>
      <c r="E81" s="32"/>
    </row>
    <row r="82" spans="3:5">
      <c r="C82" s="32"/>
      <c r="E82" s="32"/>
    </row>
    <row r="83" spans="3:5">
      <c r="C83" s="32"/>
      <c r="E83" s="32"/>
    </row>
    <row r="84" spans="3:5">
      <c r="C84" s="32"/>
      <c r="E84" s="32"/>
    </row>
    <row r="85" spans="3:5">
      <c r="C85" s="32"/>
      <c r="E85" s="32"/>
    </row>
    <row r="86" spans="3:5">
      <c r="C86" s="32"/>
      <c r="E86" s="32"/>
    </row>
    <row r="87" spans="3:5">
      <c r="C87" s="32"/>
      <c r="E87" s="32"/>
    </row>
    <row r="88" spans="3:5">
      <c r="C88" s="32"/>
      <c r="E88" s="32"/>
    </row>
    <row r="89" spans="3:5">
      <c r="C89" s="32"/>
      <c r="E89" s="32"/>
    </row>
    <row r="90" spans="3:5">
      <c r="C90" s="32"/>
      <c r="E90" s="32"/>
    </row>
    <row r="91" spans="3:5">
      <c r="C91" s="32"/>
      <c r="E91" s="32"/>
    </row>
    <row r="92" spans="3:5">
      <c r="C92" s="32"/>
      <c r="E92" s="32"/>
    </row>
    <row r="93" spans="3:5">
      <c r="C93" s="32"/>
      <c r="E93" s="32"/>
    </row>
    <row r="94" spans="3:5">
      <c r="C94" s="32"/>
      <c r="E94" s="32"/>
    </row>
    <row r="95" spans="3:5">
      <c r="C95" s="32"/>
      <c r="E95" s="32"/>
    </row>
    <row r="96" spans="3:5">
      <c r="C96" s="32"/>
      <c r="E96" s="32"/>
    </row>
    <row r="97" spans="3:5">
      <c r="C97" s="32"/>
      <c r="E97" s="32"/>
    </row>
    <row r="98" spans="3:5">
      <c r="C98" s="32"/>
      <c r="E98" s="32"/>
    </row>
    <row r="99" spans="3:5">
      <c r="C99" s="32"/>
      <c r="E99" s="32"/>
    </row>
    <row r="100" spans="3:5">
      <c r="C100" s="32"/>
      <c r="E100" s="32"/>
    </row>
    <row r="101" spans="3:5">
      <c r="C101" s="32"/>
      <c r="E101" s="32"/>
    </row>
    <row r="102" spans="3:5">
      <c r="C102" s="32"/>
      <c r="E102" s="32"/>
    </row>
    <row r="103" spans="3:5">
      <c r="C103" s="32"/>
      <c r="E103" s="32"/>
    </row>
    <row r="104" spans="3:5">
      <c r="C104" s="32"/>
      <c r="E104" s="32"/>
    </row>
    <row r="105" spans="3:5">
      <c r="C105" s="32"/>
      <c r="E105" s="32"/>
    </row>
    <row r="106" spans="3:5">
      <c r="C106" s="32"/>
      <c r="E106" s="32"/>
    </row>
    <row r="107" spans="3:5">
      <c r="C107" s="32"/>
      <c r="E107" s="32"/>
    </row>
    <row r="108" spans="3:5">
      <c r="C108" s="32"/>
      <c r="E108" s="32"/>
    </row>
    <row r="109" spans="3:5">
      <c r="C109" s="32"/>
      <c r="E109" s="32"/>
    </row>
    <row r="110" spans="3:5">
      <c r="C110" s="32"/>
      <c r="E110" s="32"/>
    </row>
    <row r="111" spans="3:5">
      <c r="C111" s="32"/>
      <c r="E111" s="32"/>
    </row>
    <row r="112" spans="3:5">
      <c r="C112" s="32"/>
      <c r="E112" s="32"/>
    </row>
    <row r="113" spans="3:5">
      <c r="C113" s="32"/>
      <c r="E113" s="32"/>
    </row>
    <row r="114" spans="3:5">
      <c r="C114" s="32"/>
      <c r="E114" s="32"/>
    </row>
    <row r="115" spans="3:5">
      <c r="C115" s="32"/>
      <c r="E115" s="32"/>
    </row>
    <row r="116" spans="3:5">
      <c r="C116" s="32"/>
      <c r="E116" s="32"/>
    </row>
    <row r="117" spans="3:5">
      <c r="C117" s="32"/>
      <c r="E117" s="32"/>
    </row>
    <row r="118" spans="3:5">
      <c r="C118" s="32"/>
      <c r="E118" s="32"/>
    </row>
    <row r="119" spans="3:5">
      <c r="C119" s="32"/>
      <c r="E119" s="32"/>
    </row>
    <row r="120" spans="3:5">
      <c r="C120" s="32"/>
      <c r="E120" s="32"/>
    </row>
    <row r="121" spans="3:5">
      <c r="C121" s="32"/>
      <c r="E121" s="32"/>
    </row>
    <row r="122" spans="3:5">
      <c r="C122" s="32"/>
      <c r="E122" s="32"/>
    </row>
    <row r="123" spans="3:5">
      <c r="C123" s="32"/>
      <c r="E123" s="32"/>
    </row>
    <row r="124" spans="3:5">
      <c r="C124" s="32"/>
      <c r="E124" s="32"/>
    </row>
    <row r="125" spans="3:5">
      <c r="C125" s="32"/>
      <c r="E125" s="32"/>
    </row>
    <row r="126" spans="3:5">
      <c r="C126" s="32"/>
      <c r="E126" s="32"/>
    </row>
    <row r="127" spans="3:5">
      <c r="C127" s="32"/>
      <c r="E127" s="32"/>
    </row>
    <row r="128" spans="3:5">
      <c r="C128" s="32"/>
      <c r="E128" s="32"/>
    </row>
    <row r="129" spans="3:5">
      <c r="C129" s="32"/>
      <c r="E129" s="32"/>
    </row>
  </sheetData>
  <mergeCells count="28">
    <mergeCell ref="A27:G27"/>
    <mergeCell ref="A28:G28"/>
    <mergeCell ref="A29:G29"/>
    <mergeCell ref="A32:G32"/>
    <mergeCell ref="A21:G21"/>
    <mergeCell ref="A22:G22"/>
    <mergeCell ref="A23:G23"/>
    <mergeCell ref="A24:G24"/>
    <mergeCell ref="A25:G25"/>
    <mergeCell ref="A26:G26"/>
    <mergeCell ref="A20:G20"/>
    <mergeCell ref="A9:G9"/>
    <mergeCell ref="A10:G10"/>
    <mergeCell ref="A11:G11"/>
    <mergeCell ref="A12:G12"/>
    <mergeCell ref="A13:G13"/>
    <mergeCell ref="A14:G14"/>
    <mergeCell ref="A15:G15"/>
    <mergeCell ref="A16:G16"/>
    <mergeCell ref="A17:G17"/>
    <mergeCell ref="A18:G18"/>
    <mergeCell ref="A19:G19"/>
    <mergeCell ref="A8:G8"/>
    <mergeCell ref="A3:G3"/>
    <mergeCell ref="A4:G4"/>
    <mergeCell ref="A5:G5"/>
    <mergeCell ref="A6:G6"/>
    <mergeCell ref="A7:G7"/>
  </mergeCells>
  <hyperlinks>
    <hyperlink ref="A50" location="Index!A1" display="Link to INDEX" xr:uid="{CD251D23-748E-424C-ACD8-633F3269FDC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830-F064-ED48-B8B5-F9ECF847A49F}">
  <dimension ref="A1:G15"/>
  <sheetViews>
    <sheetView zoomScale="105" workbookViewId="0">
      <selection activeCell="B15" sqref="B15"/>
    </sheetView>
  </sheetViews>
  <sheetFormatPr baseColWidth="10" defaultColWidth="10.83203125" defaultRowHeight="16"/>
  <cols>
    <col min="1" max="1" width="21.1640625" style="48" customWidth="1"/>
    <col min="2" max="2" width="18.5" style="48" customWidth="1"/>
    <col min="3" max="3" width="11.83203125" style="48" customWidth="1"/>
    <col min="4" max="4" width="29.6640625" style="48" customWidth="1"/>
    <col min="5" max="7" width="11" style="48" customWidth="1"/>
    <col min="8" max="16384" width="10.83203125" style="48"/>
  </cols>
  <sheetData>
    <row r="1" spans="1:7" ht="35.25" customHeight="1">
      <c r="A1" s="630" t="s">
        <v>263</v>
      </c>
      <c r="B1" s="631" t="s">
        <v>65</v>
      </c>
      <c r="C1" s="632" t="s">
        <v>66</v>
      </c>
      <c r="D1" s="632" t="s">
        <v>264</v>
      </c>
      <c r="E1" s="633">
        <v>0.15</v>
      </c>
      <c r="F1" s="633">
        <v>0.1</v>
      </c>
      <c r="G1" s="634">
        <v>0.05</v>
      </c>
    </row>
    <row r="2" spans="1:7">
      <c r="A2" s="483"/>
      <c r="B2" s="635" t="s">
        <v>265</v>
      </c>
      <c r="C2" s="636">
        <v>117104108</v>
      </c>
      <c r="D2" s="637" t="s">
        <v>266</v>
      </c>
      <c r="E2" s="268">
        <v>402.3</v>
      </c>
      <c r="F2" s="638">
        <v>350</v>
      </c>
      <c r="G2" s="626">
        <v>315</v>
      </c>
    </row>
    <row r="3" spans="1:7">
      <c r="A3" s="483"/>
      <c r="B3" s="478" t="s">
        <v>267</v>
      </c>
      <c r="C3" s="101">
        <v>117104109</v>
      </c>
      <c r="D3" s="475" t="s">
        <v>268</v>
      </c>
      <c r="E3" s="268">
        <v>694.1</v>
      </c>
      <c r="F3" s="142">
        <v>603.9</v>
      </c>
      <c r="G3" s="626">
        <v>543.5</v>
      </c>
    </row>
    <row r="4" spans="1:7">
      <c r="A4" s="483"/>
      <c r="B4" s="478" t="s">
        <v>269</v>
      </c>
      <c r="C4" s="101">
        <v>117104110</v>
      </c>
      <c r="D4" s="475" t="s">
        <v>270</v>
      </c>
      <c r="E4" s="268">
        <v>984</v>
      </c>
      <c r="F4" s="142">
        <v>856.1</v>
      </c>
      <c r="G4" s="626">
        <v>770.5</v>
      </c>
    </row>
    <row r="5" spans="1:7">
      <c r="A5" s="483"/>
      <c r="B5" s="478" t="s">
        <v>271</v>
      </c>
      <c r="C5" s="101">
        <v>117104111</v>
      </c>
      <c r="D5" s="475" t="s">
        <v>272</v>
      </c>
      <c r="E5" s="268">
        <v>1199.2</v>
      </c>
      <c r="F5" s="142">
        <v>1043.3</v>
      </c>
      <c r="G5" s="626">
        <v>939</v>
      </c>
    </row>
    <row r="6" spans="1:7">
      <c r="A6" s="483"/>
      <c r="B6" s="479" t="s">
        <v>273</v>
      </c>
      <c r="C6" s="480">
        <v>117104112</v>
      </c>
      <c r="D6" s="481" t="s">
        <v>274</v>
      </c>
      <c r="E6" s="268">
        <v>1554.3000000000002</v>
      </c>
      <c r="F6" s="482">
        <v>1352.2</v>
      </c>
      <c r="G6" s="626">
        <v>1217</v>
      </c>
    </row>
    <row r="7" spans="1:7">
      <c r="A7" s="66" t="s">
        <v>275</v>
      </c>
      <c r="B7" s="97"/>
      <c r="C7" s="97"/>
      <c r="D7" s="132"/>
      <c r="E7" s="132"/>
      <c r="F7" s="132"/>
      <c r="G7" s="132"/>
    </row>
    <row r="8" spans="1:7">
      <c r="A8" s="66" t="s">
        <v>276</v>
      </c>
      <c r="B8" s="97"/>
      <c r="C8" s="97"/>
      <c r="D8" s="132"/>
      <c r="E8" s="132"/>
      <c r="F8" s="132"/>
      <c r="G8" s="132"/>
    </row>
    <row r="9" spans="1:7">
      <c r="A9" s="66" t="s">
        <v>277</v>
      </c>
      <c r="B9" s="97"/>
      <c r="C9" s="97"/>
      <c r="D9" s="132"/>
      <c r="E9" s="132"/>
      <c r="F9" s="132"/>
      <c r="G9" s="132"/>
    </row>
    <row r="10" spans="1:7">
      <c r="A10" s="66" t="s">
        <v>278</v>
      </c>
      <c r="B10" s="97"/>
      <c r="C10" s="97"/>
      <c r="D10" s="132"/>
      <c r="E10" s="132"/>
      <c r="F10" s="132"/>
      <c r="G10" s="132"/>
    </row>
    <row r="11" spans="1:7" ht="15.75" customHeight="1">
      <c r="A11" s="66" t="s">
        <v>279</v>
      </c>
      <c r="B11" s="97"/>
      <c r="C11" s="98"/>
      <c r="D11" s="98"/>
      <c r="E11" s="98"/>
      <c r="F11" s="99"/>
      <c r="G11" s="99"/>
    </row>
    <row r="12" spans="1:7" customFormat="1">
      <c r="A12" s="66" t="s">
        <v>262</v>
      </c>
      <c r="B12" s="47"/>
      <c r="C12" s="47"/>
      <c r="D12" s="47"/>
      <c r="E12" s="47"/>
      <c r="F12" s="47"/>
      <c r="G12" s="47"/>
    </row>
    <row r="13" spans="1:7">
      <c r="A13" s="47"/>
      <c r="B13" s="47"/>
      <c r="C13" s="47"/>
      <c r="D13" s="47"/>
      <c r="E13" s="47"/>
      <c r="F13" s="47"/>
      <c r="G13" s="47"/>
    </row>
    <row r="15" spans="1:7">
      <c r="B15" s="850">
        <v>45792</v>
      </c>
    </row>
  </sheetData>
  <hyperlinks>
    <hyperlink ref="A12" location="Index!A1" display="Link to INDEX" xr:uid="{3563FB44-74D5-DD4F-B9F1-EDEB9BFA188B}"/>
    <hyperlink ref="A7" r:id="rId1" xr:uid="{BAC72FFE-A03D-427B-9B47-3599619BB61D}"/>
    <hyperlink ref="A8" r:id="rId2" xr:uid="{56627963-5E9F-478D-B56F-4136604544C3}"/>
    <hyperlink ref="A9" r:id="rId3" xr:uid="{33290B43-4DD5-4472-928F-CA7C80A42076}"/>
    <hyperlink ref="A10" r:id="rId4" xr:uid="{E6EC89D7-ADC3-4873-9437-AB33D0559EB1}"/>
    <hyperlink ref="A11" r:id="rId5" xr:uid="{8D93A011-B6ED-4A26-975E-DBC50EAB1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014A-1004-9E40-963B-91132388C191}">
  <dimension ref="A1:G93"/>
  <sheetViews>
    <sheetView workbookViewId="0">
      <selection activeCell="D97" sqref="D97"/>
    </sheetView>
  </sheetViews>
  <sheetFormatPr baseColWidth="10" defaultColWidth="10.83203125" defaultRowHeight="16"/>
  <cols>
    <col min="1" max="1" width="14.33203125" style="48" customWidth="1"/>
    <col min="2" max="2" width="26.6640625" style="48" customWidth="1"/>
    <col min="3" max="3" width="9.83203125" style="48" customWidth="1"/>
    <col min="4" max="4" width="57" style="48" customWidth="1"/>
    <col min="5" max="6" width="11" style="48" customWidth="1"/>
    <col min="7" max="7" width="10.1640625" style="48" customWidth="1"/>
    <col min="8" max="16384" width="10.83203125" style="48"/>
  </cols>
  <sheetData>
    <row r="1" spans="1:7" ht="31" customHeight="1">
      <c r="A1" s="983" t="s">
        <v>280</v>
      </c>
      <c r="B1" s="984"/>
      <c r="C1" s="984"/>
      <c r="D1" s="984"/>
      <c r="E1" s="984"/>
      <c r="F1" s="984"/>
      <c r="G1" s="985"/>
    </row>
    <row r="2" spans="1:7" ht="19">
      <c r="A2" s="162" t="s">
        <v>281</v>
      </c>
      <c r="B2" s="409" t="s">
        <v>65</v>
      </c>
      <c r="C2" s="207" t="s">
        <v>66</v>
      </c>
      <c r="D2" s="207" t="s">
        <v>236</v>
      </c>
      <c r="E2" s="208">
        <v>0.15</v>
      </c>
      <c r="F2" s="209">
        <v>0.1</v>
      </c>
      <c r="G2" s="210">
        <v>0.05</v>
      </c>
    </row>
    <row r="3" spans="1:7">
      <c r="A3" s="88"/>
      <c r="B3" s="491" t="s">
        <v>282</v>
      </c>
      <c r="C3" s="80"/>
      <c r="D3" s="81"/>
      <c r="E3" s="171" t="s">
        <v>169</v>
      </c>
      <c r="F3" s="171" t="s">
        <v>169</v>
      </c>
      <c r="G3" s="600" t="s">
        <v>169</v>
      </c>
    </row>
    <row r="4" spans="1:7">
      <c r="A4" s="88"/>
      <c r="B4" s="488" t="s">
        <v>283</v>
      </c>
      <c r="C4" s="82"/>
      <c r="D4" s="86" t="s">
        <v>284</v>
      </c>
      <c r="E4" s="763">
        <v>37.700000000000003</v>
      </c>
      <c r="F4" s="362">
        <v>32.800000000000004</v>
      </c>
      <c r="G4" s="626">
        <v>29.5</v>
      </c>
    </row>
    <row r="5" spans="1:7">
      <c r="A5" s="88"/>
      <c r="B5" s="488" t="s">
        <v>285</v>
      </c>
      <c r="C5" s="42"/>
      <c r="D5" s="86" t="s">
        <v>286</v>
      </c>
      <c r="E5" s="764">
        <v>37.700000000000003</v>
      </c>
      <c r="F5" s="339">
        <v>32.800000000000004</v>
      </c>
      <c r="G5" s="626">
        <v>29.5</v>
      </c>
    </row>
    <row r="6" spans="1:7">
      <c r="A6" s="88"/>
      <c r="B6" s="545" t="s">
        <v>287</v>
      </c>
      <c r="C6" s="601"/>
      <c r="D6" s="602" t="s">
        <v>288</v>
      </c>
      <c r="E6" s="765">
        <v>37.700000000000003</v>
      </c>
      <c r="F6" s="363">
        <v>32.800000000000004</v>
      </c>
      <c r="G6" s="626">
        <v>29.5</v>
      </c>
    </row>
    <row r="7" spans="1:7" ht="21" customHeight="1">
      <c r="A7" s="134" t="s">
        <v>153</v>
      </c>
      <c r="B7" s="61"/>
      <c r="C7" s="61"/>
      <c r="D7" s="61"/>
      <c r="E7" s="47"/>
      <c r="F7" s="47"/>
      <c r="G7" s="47"/>
    </row>
    <row r="8" spans="1:7" ht="19">
      <c r="A8" s="159" t="s">
        <v>289</v>
      </c>
      <c r="B8" s="181" t="s">
        <v>65</v>
      </c>
      <c r="C8" s="181" t="s">
        <v>66</v>
      </c>
      <c r="D8" s="361" t="s">
        <v>236</v>
      </c>
      <c r="E8" s="775">
        <v>0.15</v>
      </c>
      <c r="F8" s="209">
        <v>0.1</v>
      </c>
      <c r="G8" s="210">
        <v>0.05</v>
      </c>
    </row>
    <row r="9" spans="1:7" ht="24">
      <c r="A9" s="78"/>
      <c r="B9" s="37" t="s">
        <v>290</v>
      </c>
      <c r="C9" s="82"/>
      <c r="D9" s="86" t="s">
        <v>291</v>
      </c>
      <c r="E9" s="763">
        <v>210.10000000000002</v>
      </c>
      <c r="F9" s="363">
        <v>182.8</v>
      </c>
      <c r="G9" s="626">
        <v>164.5</v>
      </c>
    </row>
    <row r="10" spans="1:7" ht="24">
      <c r="A10" s="78"/>
      <c r="B10" s="37" t="s">
        <v>292</v>
      </c>
      <c r="C10" s="42"/>
      <c r="D10" s="86" t="s">
        <v>293</v>
      </c>
      <c r="E10" s="764">
        <v>210.10000000000002</v>
      </c>
      <c r="F10" s="363">
        <v>182.8</v>
      </c>
      <c r="G10" s="626">
        <v>164.5</v>
      </c>
    </row>
    <row r="11" spans="1:7" ht="24">
      <c r="A11" s="78"/>
      <c r="B11" s="37" t="s">
        <v>294</v>
      </c>
      <c r="C11" s="82"/>
      <c r="D11" s="86" t="s">
        <v>295</v>
      </c>
      <c r="E11" s="765">
        <v>210.10000000000002</v>
      </c>
      <c r="F11" s="363">
        <v>182.8</v>
      </c>
      <c r="G11" s="626">
        <v>164.5</v>
      </c>
    </row>
    <row r="12" spans="1:7">
      <c r="A12" s="78"/>
      <c r="B12" s="79" t="s">
        <v>78</v>
      </c>
      <c r="C12" s="80"/>
      <c r="D12" s="81"/>
      <c r="E12" s="145" t="s">
        <v>169</v>
      </c>
      <c r="F12" s="145" t="s">
        <v>169</v>
      </c>
      <c r="G12" s="146" t="s">
        <v>169</v>
      </c>
    </row>
    <row r="13" spans="1:7">
      <c r="A13" s="78"/>
      <c r="B13" s="86" t="s">
        <v>296</v>
      </c>
      <c r="C13" s="330" t="s">
        <v>59</v>
      </c>
      <c r="D13" s="67" t="s">
        <v>175</v>
      </c>
      <c r="E13" s="59"/>
      <c r="F13" s="198">
        <v>0</v>
      </c>
      <c r="G13" s="60"/>
    </row>
    <row r="14" spans="1:7">
      <c r="A14" s="78"/>
      <c r="B14" s="86" t="s">
        <v>297</v>
      </c>
      <c r="C14" s="330" t="s">
        <v>59</v>
      </c>
      <c r="D14" s="67" t="s">
        <v>82</v>
      </c>
      <c r="E14" s="59"/>
      <c r="F14" s="198">
        <v>0</v>
      </c>
      <c r="G14" s="60"/>
    </row>
    <row r="15" spans="1:7">
      <c r="A15" s="78"/>
      <c r="B15" s="86" t="s">
        <v>83</v>
      </c>
      <c r="C15" s="330" t="s">
        <v>59</v>
      </c>
      <c r="D15" s="67" t="s">
        <v>84</v>
      </c>
      <c r="E15" s="59"/>
      <c r="F15" s="198">
        <v>0</v>
      </c>
      <c r="G15" s="60"/>
    </row>
    <row r="16" spans="1:7">
      <c r="A16" s="78"/>
      <c r="B16" s="79" t="s">
        <v>298</v>
      </c>
      <c r="C16" s="80"/>
      <c r="D16" s="81"/>
      <c r="E16" s="145" t="s">
        <v>169</v>
      </c>
      <c r="F16" s="145" t="s">
        <v>169</v>
      </c>
      <c r="G16" s="146" t="s">
        <v>169</v>
      </c>
    </row>
    <row r="17" spans="1:7">
      <c r="A17" s="78"/>
      <c r="B17" s="37" t="s">
        <v>299</v>
      </c>
      <c r="C17" s="42"/>
      <c r="D17" s="37" t="s">
        <v>300</v>
      </c>
      <c r="E17" s="89"/>
      <c r="F17" s="321">
        <v>0</v>
      </c>
      <c r="G17" s="91"/>
    </row>
    <row r="18" spans="1:7">
      <c r="A18" s="58"/>
      <c r="B18" s="84" t="s">
        <v>85</v>
      </c>
      <c r="C18" s="85"/>
      <c r="D18" s="80" t="s">
        <v>86</v>
      </c>
      <c r="E18" s="173"/>
      <c r="F18" s="174" t="s">
        <v>73</v>
      </c>
      <c r="G18" s="175"/>
    </row>
    <row r="19" spans="1:7" ht="18" customHeight="1">
      <c r="A19" s="47"/>
      <c r="B19" s="270" t="s">
        <v>219</v>
      </c>
      <c r="C19" s="368">
        <v>476100458</v>
      </c>
      <c r="D19" s="269" t="s">
        <v>88</v>
      </c>
      <c r="E19" s="365" t="s">
        <v>59</v>
      </c>
      <c r="F19" s="366">
        <v>50</v>
      </c>
      <c r="G19" s="367" t="s">
        <v>59</v>
      </c>
    </row>
    <row r="20" spans="1:7" ht="18" customHeight="1">
      <c r="A20" s="47"/>
      <c r="B20" s="269" t="s">
        <v>220</v>
      </c>
      <c r="C20" s="368">
        <v>476100271</v>
      </c>
      <c r="D20" s="269" t="s">
        <v>90</v>
      </c>
      <c r="E20" s="365" t="s">
        <v>59</v>
      </c>
      <c r="F20" s="366">
        <v>117</v>
      </c>
      <c r="G20" s="367" t="s">
        <v>59</v>
      </c>
    </row>
    <row r="21" spans="1:7">
      <c r="A21" s="87"/>
      <c r="B21" s="269" t="s">
        <v>221</v>
      </c>
      <c r="C21" s="368">
        <v>476100457</v>
      </c>
      <c r="D21" s="269" t="s">
        <v>92</v>
      </c>
      <c r="E21" s="365" t="s">
        <v>59</v>
      </c>
      <c r="F21" s="366">
        <v>38</v>
      </c>
      <c r="G21" s="367" t="s">
        <v>59</v>
      </c>
    </row>
    <row r="22" spans="1:7">
      <c r="A22" s="87"/>
      <c r="B22" s="340" t="s">
        <v>301</v>
      </c>
      <c r="C22" s="368">
        <v>476100456</v>
      </c>
      <c r="D22" s="269" t="s">
        <v>94</v>
      </c>
      <c r="E22" s="365" t="s">
        <v>59</v>
      </c>
      <c r="F22" s="366">
        <v>60</v>
      </c>
      <c r="G22" s="367" t="s">
        <v>59</v>
      </c>
    </row>
    <row r="23" spans="1:7">
      <c r="A23" s="87"/>
      <c r="B23" s="340" t="s">
        <v>302</v>
      </c>
      <c r="C23" s="368">
        <v>476100465</v>
      </c>
      <c r="D23" s="269" t="s">
        <v>96</v>
      </c>
      <c r="E23" s="365" t="s">
        <v>59</v>
      </c>
      <c r="F23" s="366">
        <v>77.5</v>
      </c>
      <c r="G23" s="367" t="s">
        <v>59</v>
      </c>
    </row>
    <row r="24" spans="1:7">
      <c r="A24" s="87"/>
      <c r="B24" s="269" t="s">
        <v>224</v>
      </c>
      <c r="C24" s="368">
        <v>476100283</v>
      </c>
      <c r="D24" s="269" t="s">
        <v>98</v>
      </c>
      <c r="E24" s="365" t="s">
        <v>59</v>
      </c>
      <c r="F24" s="366">
        <v>127</v>
      </c>
      <c r="G24" s="367" t="s">
        <v>59</v>
      </c>
    </row>
    <row r="25" spans="1:7">
      <c r="A25" s="78"/>
      <c r="B25" s="325" t="s">
        <v>192</v>
      </c>
      <c r="C25" s="285"/>
      <c r="D25" s="325" t="s">
        <v>303</v>
      </c>
      <c r="E25" s="349"/>
      <c r="F25" s="389">
        <v>111</v>
      </c>
      <c r="G25" s="348"/>
    </row>
    <row r="26" spans="1:7">
      <c r="A26" s="78"/>
      <c r="B26" s="286" t="s">
        <v>304</v>
      </c>
      <c r="C26" s="285"/>
      <c r="D26" s="325" t="s">
        <v>305</v>
      </c>
      <c r="E26" s="349"/>
      <c r="F26" s="389">
        <v>25.5</v>
      </c>
      <c r="G26" s="348"/>
    </row>
    <row r="27" spans="1:7">
      <c r="A27" s="78"/>
      <c r="B27" s="325" t="s">
        <v>101</v>
      </c>
      <c r="C27" s="285"/>
      <c r="D27" s="325" t="s">
        <v>306</v>
      </c>
      <c r="E27" s="349"/>
      <c r="F27" s="389">
        <v>10.5</v>
      </c>
      <c r="G27" s="348"/>
    </row>
    <row r="28" spans="1:7">
      <c r="A28" s="78"/>
      <c r="B28" s="325" t="s">
        <v>307</v>
      </c>
      <c r="C28" s="285"/>
      <c r="D28" s="325" t="s">
        <v>308</v>
      </c>
      <c r="E28" s="349"/>
      <c r="F28" s="389">
        <v>28</v>
      </c>
      <c r="G28" s="348"/>
    </row>
    <row r="29" spans="1:7">
      <c r="A29" s="88"/>
      <c r="B29" s="336" t="s">
        <v>103</v>
      </c>
      <c r="C29" s="369"/>
      <c r="D29" s="352" t="s">
        <v>260</v>
      </c>
      <c r="E29" s="770"/>
      <c r="F29" s="389">
        <v>59</v>
      </c>
      <c r="G29" s="358"/>
    </row>
    <row r="30" spans="1:7">
      <c r="A30" s="105"/>
      <c r="B30" s="332" t="s">
        <v>112</v>
      </c>
      <c r="C30" s="766" t="s">
        <v>66</v>
      </c>
      <c r="D30" s="767" t="s">
        <v>86</v>
      </c>
      <c r="E30" s="768">
        <v>0.15</v>
      </c>
      <c r="F30" s="769">
        <v>0.1</v>
      </c>
      <c r="G30" s="327">
        <v>0.05</v>
      </c>
    </row>
    <row r="31" spans="1:7">
      <c r="A31" s="78"/>
      <c r="B31" s="400" t="s">
        <v>309</v>
      </c>
      <c r="C31" s="385">
        <v>600100340</v>
      </c>
      <c r="D31" s="384" t="s">
        <v>310</v>
      </c>
      <c r="E31" s="387">
        <v>26.200000000000003</v>
      </c>
      <c r="F31" s="387">
        <v>22.8</v>
      </c>
      <c r="G31" s="387">
        <v>20.5</v>
      </c>
    </row>
    <row r="32" spans="1:7">
      <c r="A32" s="78"/>
      <c r="B32" s="325" t="s">
        <v>311</v>
      </c>
      <c r="C32" s="385">
        <v>600100263</v>
      </c>
      <c r="D32" s="384" t="s">
        <v>312</v>
      </c>
      <c r="E32" s="387">
        <v>28.700000000000003</v>
      </c>
      <c r="F32" s="387">
        <v>25</v>
      </c>
      <c r="G32" s="387">
        <v>22.5</v>
      </c>
    </row>
    <row r="33" spans="1:7">
      <c r="A33" s="78"/>
      <c r="B33" s="325" t="s">
        <v>313</v>
      </c>
      <c r="C33" s="385" t="s">
        <v>59</v>
      </c>
      <c r="D33" s="384" t="s">
        <v>314</v>
      </c>
      <c r="E33" s="387">
        <v>46</v>
      </c>
      <c r="F33" s="387">
        <v>40</v>
      </c>
      <c r="G33" s="387">
        <v>36</v>
      </c>
    </row>
    <row r="34" spans="1:7">
      <c r="A34" s="78"/>
      <c r="B34" s="325" t="s">
        <v>315</v>
      </c>
      <c r="C34" s="385">
        <v>600100280</v>
      </c>
      <c r="D34" s="384" t="s">
        <v>316</v>
      </c>
      <c r="E34" s="387">
        <v>40.200000000000003</v>
      </c>
      <c r="F34" s="387">
        <v>35</v>
      </c>
      <c r="G34" s="387">
        <v>31.5</v>
      </c>
    </row>
    <row r="35" spans="1:7">
      <c r="A35" s="78"/>
      <c r="B35" s="325" t="s">
        <v>317</v>
      </c>
      <c r="C35" s="385" t="s">
        <v>59</v>
      </c>
      <c r="D35" s="384" t="s">
        <v>318</v>
      </c>
      <c r="E35" s="387">
        <v>41.5</v>
      </c>
      <c r="F35" s="387">
        <v>36.1</v>
      </c>
      <c r="G35" s="387">
        <v>32.5</v>
      </c>
    </row>
    <row r="36" spans="1:7">
      <c r="A36" s="78"/>
      <c r="B36" s="325" t="s">
        <v>319</v>
      </c>
      <c r="C36" s="385" t="s">
        <v>59</v>
      </c>
      <c r="D36" s="384" t="s">
        <v>320</v>
      </c>
      <c r="E36" s="387">
        <v>51</v>
      </c>
      <c r="F36" s="387">
        <v>44.400000000000006</v>
      </c>
      <c r="G36" s="387">
        <v>40</v>
      </c>
    </row>
    <row r="37" spans="1:7">
      <c r="A37" s="78" t="s">
        <v>59</v>
      </c>
      <c r="B37" s="286" t="s">
        <v>321</v>
      </c>
      <c r="C37" s="385">
        <v>600100264</v>
      </c>
      <c r="D37" s="384" t="s">
        <v>322</v>
      </c>
      <c r="E37" s="387">
        <v>46</v>
      </c>
      <c r="F37" s="387">
        <v>40</v>
      </c>
      <c r="G37" s="387">
        <v>36</v>
      </c>
    </row>
    <row r="38" spans="1:7">
      <c r="A38" s="78" t="s">
        <v>59</v>
      </c>
      <c r="B38" s="286" t="s">
        <v>323</v>
      </c>
      <c r="C38" s="385">
        <v>600100265</v>
      </c>
      <c r="D38" s="384" t="s">
        <v>324</v>
      </c>
      <c r="E38" s="387">
        <v>48.5</v>
      </c>
      <c r="F38" s="387">
        <v>42.2</v>
      </c>
      <c r="G38" s="387">
        <v>38</v>
      </c>
    </row>
    <row r="39" spans="1:7">
      <c r="A39" s="78"/>
      <c r="B39" s="286" t="s">
        <v>325</v>
      </c>
      <c r="C39" s="385">
        <v>600100188</v>
      </c>
      <c r="D39" s="384" t="s">
        <v>326</v>
      </c>
      <c r="E39" s="387">
        <v>24.900000000000002</v>
      </c>
      <c r="F39" s="387">
        <v>21.700000000000003</v>
      </c>
      <c r="G39" s="387">
        <v>19.5</v>
      </c>
    </row>
    <row r="40" spans="1:7">
      <c r="A40" s="105"/>
      <c r="B40" s="166" t="s">
        <v>137</v>
      </c>
      <c r="C40" s="168" t="s">
        <v>66</v>
      </c>
      <c r="D40" s="329" t="s">
        <v>138</v>
      </c>
      <c r="E40" s="359">
        <v>0.15</v>
      </c>
      <c r="F40" s="178">
        <v>0.1</v>
      </c>
      <c r="G40" s="360">
        <v>0.05</v>
      </c>
    </row>
    <row r="41" spans="1:7">
      <c r="A41" s="87"/>
      <c r="B41" s="269" t="s">
        <v>139</v>
      </c>
      <c r="C41" s="368">
        <v>476100466</v>
      </c>
      <c r="D41" s="364" t="s">
        <v>140</v>
      </c>
      <c r="E41" s="258">
        <v>149.4</v>
      </c>
      <c r="F41" s="258">
        <v>130</v>
      </c>
      <c r="G41" s="258">
        <v>117</v>
      </c>
    </row>
    <row r="42" spans="1:7">
      <c r="A42" s="87"/>
      <c r="B42" s="269" t="s">
        <v>143</v>
      </c>
      <c r="C42" s="368">
        <v>476100270</v>
      </c>
      <c r="D42" s="364" t="s">
        <v>144</v>
      </c>
      <c r="E42" s="258">
        <v>180.70000000000002</v>
      </c>
      <c r="F42" s="258">
        <v>157.20000000000002</v>
      </c>
      <c r="G42" s="258">
        <v>141.5</v>
      </c>
    </row>
    <row r="43" spans="1:7">
      <c r="A43" s="87"/>
      <c r="B43" s="269" t="s">
        <v>145</v>
      </c>
      <c r="C43" s="368">
        <v>476100461</v>
      </c>
      <c r="D43" s="364" t="s">
        <v>146</v>
      </c>
      <c r="E43" s="258">
        <v>102.80000000000001</v>
      </c>
      <c r="F43" s="258">
        <v>89.4</v>
      </c>
      <c r="G43" s="258">
        <v>80.5</v>
      </c>
    </row>
    <row r="44" spans="1:7">
      <c r="A44" s="87"/>
      <c r="B44" s="269" t="s">
        <v>147</v>
      </c>
      <c r="C44" s="368">
        <v>476100272</v>
      </c>
      <c r="D44" s="364" t="s">
        <v>148</v>
      </c>
      <c r="E44" s="258">
        <v>180.70000000000002</v>
      </c>
      <c r="F44" s="258">
        <v>157.20000000000002</v>
      </c>
      <c r="G44" s="258">
        <v>141.5</v>
      </c>
    </row>
    <row r="45" spans="1:7">
      <c r="A45" s="87"/>
      <c r="B45" s="102" t="s">
        <v>327</v>
      </c>
      <c r="C45" s="368">
        <v>476100505</v>
      </c>
      <c r="D45" s="364" t="s">
        <v>328</v>
      </c>
      <c r="E45" s="258">
        <v>115.60000000000001</v>
      </c>
      <c r="F45" s="258">
        <v>100.60000000000001</v>
      </c>
      <c r="G45" s="258">
        <v>90.5</v>
      </c>
    </row>
    <row r="46" spans="1:7">
      <c r="A46" s="87"/>
      <c r="B46" s="269" t="s">
        <v>149</v>
      </c>
      <c r="C46" s="368">
        <v>476100467</v>
      </c>
      <c r="D46" s="364" t="s">
        <v>150</v>
      </c>
      <c r="E46" s="258">
        <v>102.80000000000001</v>
      </c>
      <c r="F46" s="258">
        <v>89.4</v>
      </c>
      <c r="G46" s="258">
        <v>80.5</v>
      </c>
    </row>
    <row r="47" spans="1:7">
      <c r="A47" s="87"/>
      <c r="B47" s="269" t="s">
        <v>151</v>
      </c>
      <c r="C47" s="368">
        <v>476100273</v>
      </c>
      <c r="D47" s="364" t="s">
        <v>152</v>
      </c>
      <c r="E47" s="258">
        <v>115.60000000000001</v>
      </c>
      <c r="F47" s="258">
        <v>100.60000000000001</v>
      </c>
      <c r="G47" s="258">
        <v>90.5</v>
      </c>
    </row>
    <row r="48" spans="1:7" ht="21" customHeight="1">
      <c r="A48" s="134" t="s">
        <v>153</v>
      </c>
      <c r="B48" s="47"/>
      <c r="C48" s="47"/>
      <c r="D48" s="47"/>
      <c r="E48" s="47"/>
      <c r="F48" s="47"/>
      <c r="G48" s="47"/>
    </row>
    <row r="49" spans="1:7" ht="19">
      <c r="A49" s="162" t="s">
        <v>329</v>
      </c>
      <c r="B49" s="409" t="s">
        <v>65</v>
      </c>
      <c r="C49" s="477" t="s">
        <v>66</v>
      </c>
      <c r="D49" s="774" t="s">
        <v>236</v>
      </c>
      <c r="E49" s="354">
        <v>0.15</v>
      </c>
      <c r="F49" s="209">
        <v>0.1</v>
      </c>
      <c r="G49" s="210">
        <v>0.05</v>
      </c>
    </row>
    <row r="50" spans="1:7" ht="24">
      <c r="A50" s="88"/>
      <c r="B50" s="603" t="s">
        <v>330</v>
      </c>
      <c r="C50" s="773" t="s">
        <v>59</v>
      </c>
      <c r="D50" s="771" t="s">
        <v>331</v>
      </c>
      <c r="E50" s="268">
        <v>335.90000000000003</v>
      </c>
      <c r="F50" s="320">
        <v>292.2</v>
      </c>
      <c r="G50" s="626">
        <v>263</v>
      </c>
    </row>
    <row r="51" spans="1:7" ht="24">
      <c r="A51" s="88"/>
      <c r="B51" s="603" t="s">
        <v>332</v>
      </c>
      <c r="C51" s="773" t="s">
        <v>59</v>
      </c>
      <c r="D51" s="772" t="s">
        <v>333</v>
      </c>
      <c r="E51" s="268">
        <v>335.90000000000003</v>
      </c>
      <c r="F51" s="320">
        <v>292.2</v>
      </c>
      <c r="G51" s="626">
        <v>263</v>
      </c>
    </row>
    <row r="52" spans="1:7">
      <c r="A52" s="88"/>
      <c r="B52" s="212" t="s">
        <v>78</v>
      </c>
      <c r="C52" s="604"/>
      <c r="D52" s="122"/>
      <c r="E52" s="171" t="s">
        <v>169</v>
      </c>
      <c r="F52" s="171" t="s">
        <v>169</v>
      </c>
      <c r="G52" s="600" t="s">
        <v>169</v>
      </c>
    </row>
    <row r="53" spans="1:7">
      <c r="A53" s="88"/>
      <c r="B53" s="603" t="s">
        <v>296</v>
      </c>
      <c r="C53" s="330" t="s">
        <v>59</v>
      </c>
      <c r="D53" s="67" t="s">
        <v>334</v>
      </c>
      <c r="E53" s="343"/>
      <c r="F53" s="344">
        <v>0</v>
      </c>
      <c r="G53" s="345"/>
    </row>
    <row r="54" spans="1:7">
      <c r="A54" s="88"/>
      <c r="B54" s="603" t="s">
        <v>297</v>
      </c>
      <c r="C54" s="330" t="s">
        <v>59</v>
      </c>
      <c r="D54" s="67" t="s">
        <v>82</v>
      </c>
      <c r="E54" s="346"/>
      <c r="F54" s="198">
        <v>0</v>
      </c>
      <c r="G54" s="214"/>
    </row>
    <row r="55" spans="1:7">
      <c r="A55" s="88"/>
      <c r="B55" s="603" t="s">
        <v>83</v>
      </c>
      <c r="C55" s="330" t="s">
        <v>59</v>
      </c>
      <c r="D55" s="67" t="s">
        <v>84</v>
      </c>
      <c r="E55" s="355"/>
      <c r="F55" s="356">
        <v>0</v>
      </c>
      <c r="G55" s="357"/>
    </row>
    <row r="56" spans="1:7">
      <c r="A56" s="88"/>
      <c r="B56" s="212" t="s">
        <v>298</v>
      </c>
      <c r="C56" s="604"/>
      <c r="D56" s="81"/>
      <c r="E56" s="171" t="s">
        <v>169</v>
      </c>
      <c r="F56" s="171" t="s">
        <v>169</v>
      </c>
      <c r="G56" s="600" t="s">
        <v>169</v>
      </c>
    </row>
    <row r="57" spans="1:7">
      <c r="A57" s="88"/>
      <c r="B57" s="603" t="s">
        <v>335</v>
      </c>
      <c r="C57" s="330" t="s">
        <v>59</v>
      </c>
      <c r="D57" s="67" t="s">
        <v>336</v>
      </c>
      <c r="E57" s="343"/>
      <c r="F57" s="344">
        <v>0</v>
      </c>
      <c r="G57" s="345"/>
    </row>
    <row r="58" spans="1:7">
      <c r="A58" s="88"/>
      <c r="B58" s="603" t="s">
        <v>337</v>
      </c>
      <c r="C58" s="330" t="s">
        <v>59</v>
      </c>
      <c r="D58" s="67" t="s">
        <v>338</v>
      </c>
      <c r="E58" s="346"/>
      <c r="F58" s="198">
        <v>0</v>
      </c>
      <c r="G58" s="214"/>
    </row>
    <row r="59" spans="1:7">
      <c r="A59" s="88"/>
      <c r="B59" s="569" t="s">
        <v>85</v>
      </c>
      <c r="C59" s="331"/>
      <c r="D59" s="56" t="s">
        <v>86</v>
      </c>
      <c r="E59" s="347"/>
      <c r="F59" s="57" t="s">
        <v>73</v>
      </c>
      <c r="G59" s="213"/>
    </row>
    <row r="60" spans="1:7" ht="18" customHeight="1">
      <c r="A60" s="47"/>
      <c r="B60" s="442" t="s">
        <v>219</v>
      </c>
      <c r="C60" s="368">
        <v>476100458</v>
      </c>
      <c r="D60" s="269" t="s">
        <v>88</v>
      </c>
      <c r="E60" s="365" t="s">
        <v>59</v>
      </c>
      <c r="F60" s="366">
        <v>50</v>
      </c>
      <c r="G60" s="414" t="s">
        <v>59</v>
      </c>
    </row>
    <row r="61" spans="1:7" ht="18" customHeight="1">
      <c r="A61" s="47"/>
      <c r="B61" s="444" t="s">
        <v>220</v>
      </c>
      <c r="C61" s="368">
        <v>476100271</v>
      </c>
      <c r="D61" s="269" t="s">
        <v>90</v>
      </c>
      <c r="E61" s="365" t="s">
        <v>59</v>
      </c>
      <c r="F61" s="366">
        <v>117</v>
      </c>
      <c r="G61" s="414" t="s">
        <v>59</v>
      </c>
    </row>
    <row r="62" spans="1:7">
      <c r="A62" s="420"/>
      <c r="B62" s="444" t="s">
        <v>221</v>
      </c>
      <c r="C62" s="368">
        <v>476100457</v>
      </c>
      <c r="D62" s="269" t="s">
        <v>92</v>
      </c>
      <c r="E62" s="365" t="s">
        <v>59</v>
      </c>
      <c r="F62" s="366">
        <v>38</v>
      </c>
      <c r="G62" s="414" t="s">
        <v>59</v>
      </c>
    </row>
    <row r="63" spans="1:7">
      <c r="A63" s="420"/>
      <c r="B63" s="443" t="s">
        <v>301</v>
      </c>
      <c r="C63" s="368">
        <v>476100456</v>
      </c>
      <c r="D63" s="269" t="s">
        <v>94</v>
      </c>
      <c r="E63" s="365" t="s">
        <v>59</v>
      </c>
      <c r="F63" s="366">
        <v>60</v>
      </c>
      <c r="G63" s="414" t="s">
        <v>59</v>
      </c>
    </row>
    <row r="64" spans="1:7">
      <c r="A64" s="420"/>
      <c r="B64" s="443" t="s">
        <v>302</v>
      </c>
      <c r="C64" s="368">
        <v>476100465</v>
      </c>
      <c r="D64" s="269" t="s">
        <v>96</v>
      </c>
      <c r="E64" s="365" t="s">
        <v>59</v>
      </c>
      <c r="F64" s="366">
        <v>77.5</v>
      </c>
      <c r="G64" s="414" t="s">
        <v>59</v>
      </c>
    </row>
    <row r="65" spans="1:7">
      <c r="A65" s="420"/>
      <c r="B65" s="444" t="s">
        <v>224</v>
      </c>
      <c r="C65" s="368">
        <v>476100283</v>
      </c>
      <c r="D65" s="269" t="s">
        <v>98</v>
      </c>
      <c r="E65" s="365" t="s">
        <v>59</v>
      </c>
      <c r="F65" s="366">
        <v>127</v>
      </c>
      <c r="G65" s="414" t="s">
        <v>59</v>
      </c>
    </row>
    <row r="66" spans="1:7">
      <c r="A66" s="88"/>
      <c r="B66" s="459" t="s">
        <v>339</v>
      </c>
      <c r="C66" s="285"/>
      <c r="D66" s="325" t="s">
        <v>340</v>
      </c>
      <c r="E66" s="341">
        <v>414.8</v>
      </c>
      <c r="F66" s="341">
        <v>382.8</v>
      </c>
      <c r="G66" s="626">
        <v>359.5</v>
      </c>
    </row>
    <row r="67" spans="1:7">
      <c r="A67" s="88"/>
      <c r="B67" s="459" t="s">
        <v>304</v>
      </c>
      <c r="C67" s="285"/>
      <c r="D67" s="325" t="s">
        <v>305</v>
      </c>
      <c r="E67" s="349"/>
      <c r="F67" s="389">
        <v>25.5</v>
      </c>
      <c r="G67" s="348"/>
    </row>
    <row r="68" spans="1:7">
      <c r="A68" s="88"/>
      <c r="B68" s="459" t="s">
        <v>192</v>
      </c>
      <c r="C68" s="285"/>
      <c r="D68" s="325" t="s">
        <v>341</v>
      </c>
      <c r="E68" s="349"/>
      <c r="F68" s="389">
        <v>131</v>
      </c>
      <c r="G68" s="348"/>
    </row>
    <row r="69" spans="1:7">
      <c r="A69" s="88"/>
      <c r="B69" s="459" t="s">
        <v>101</v>
      </c>
      <c r="C69" s="285"/>
      <c r="D69" s="325" t="s">
        <v>306</v>
      </c>
      <c r="E69" s="349"/>
      <c r="F69" s="389">
        <v>10.5</v>
      </c>
      <c r="G69" s="348"/>
    </row>
    <row r="70" spans="1:7">
      <c r="A70" s="88"/>
      <c r="B70" s="459" t="s">
        <v>307</v>
      </c>
      <c r="C70" s="285"/>
      <c r="D70" s="325" t="s">
        <v>308</v>
      </c>
      <c r="E70" s="349"/>
      <c r="F70" s="389">
        <v>28</v>
      </c>
      <c r="G70" s="348"/>
    </row>
    <row r="71" spans="1:7">
      <c r="A71" s="88"/>
      <c r="B71" s="776" t="s">
        <v>103</v>
      </c>
      <c r="C71" s="369"/>
      <c r="D71" s="352" t="s">
        <v>260</v>
      </c>
      <c r="E71" s="770"/>
      <c r="F71" s="389">
        <v>59</v>
      </c>
      <c r="G71" s="358"/>
    </row>
    <row r="72" spans="1:7">
      <c r="A72" s="105"/>
      <c r="B72" s="332" t="s">
        <v>112</v>
      </c>
      <c r="C72" s="766" t="s">
        <v>66</v>
      </c>
      <c r="D72" s="767" t="s">
        <v>86</v>
      </c>
      <c r="E72" s="768">
        <v>0.15</v>
      </c>
      <c r="F72" s="769">
        <v>0.1</v>
      </c>
      <c r="G72" s="327">
        <v>0.05</v>
      </c>
    </row>
    <row r="73" spans="1:7">
      <c r="A73" s="88"/>
      <c r="B73" s="777" t="s">
        <v>309</v>
      </c>
      <c r="C73" s="385">
        <v>600100340</v>
      </c>
      <c r="D73" s="384" t="s">
        <v>310</v>
      </c>
      <c r="E73" s="387">
        <v>26.200000000000003</v>
      </c>
      <c r="F73" s="387">
        <v>22.8</v>
      </c>
      <c r="G73" s="417">
        <v>20.5</v>
      </c>
    </row>
    <row r="74" spans="1:7">
      <c r="A74" s="88"/>
      <c r="B74" s="584" t="s">
        <v>311</v>
      </c>
      <c r="C74" s="385">
        <v>600100263</v>
      </c>
      <c r="D74" s="384" t="s">
        <v>312</v>
      </c>
      <c r="E74" s="387">
        <v>28.700000000000003</v>
      </c>
      <c r="F74" s="387">
        <v>25</v>
      </c>
      <c r="G74" s="417">
        <v>22.5</v>
      </c>
    </row>
    <row r="75" spans="1:7">
      <c r="A75" s="88"/>
      <c r="B75" s="584" t="s">
        <v>313</v>
      </c>
      <c r="C75" s="385" t="s">
        <v>59</v>
      </c>
      <c r="D75" s="384" t="s">
        <v>314</v>
      </c>
      <c r="E75" s="387">
        <v>46</v>
      </c>
      <c r="F75" s="387">
        <v>40</v>
      </c>
      <c r="G75" s="417">
        <v>36</v>
      </c>
    </row>
    <row r="76" spans="1:7">
      <c r="A76" s="88"/>
      <c r="B76" s="584" t="s">
        <v>315</v>
      </c>
      <c r="C76" s="385">
        <v>600100280</v>
      </c>
      <c r="D76" s="384" t="s">
        <v>316</v>
      </c>
      <c r="E76" s="387">
        <v>40.200000000000003</v>
      </c>
      <c r="F76" s="387">
        <v>35</v>
      </c>
      <c r="G76" s="417">
        <v>31.5</v>
      </c>
    </row>
    <row r="77" spans="1:7">
      <c r="A77" s="88"/>
      <c r="B77" s="584" t="s">
        <v>317</v>
      </c>
      <c r="C77" s="385" t="s">
        <v>59</v>
      </c>
      <c r="D77" s="384" t="s">
        <v>318</v>
      </c>
      <c r="E77" s="387">
        <v>41.5</v>
      </c>
      <c r="F77" s="387">
        <v>36.1</v>
      </c>
      <c r="G77" s="417">
        <v>32.5</v>
      </c>
    </row>
    <row r="78" spans="1:7">
      <c r="A78" s="88"/>
      <c r="B78" s="584" t="s">
        <v>319</v>
      </c>
      <c r="C78" s="385" t="s">
        <v>59</v>
      </c>
      <c r="D78" s="384" t="s">
        <v>320</v>
      </c>
      <c r="E78" s="387">
        <v>51</v>
      </c>
      <c r="F78" s="387">
        <v>44.400000000000006</v>
      </c>
      <c r="G78" s="417">
        <v>40</v>
      </c>
    </row>
    <row r="79" spans="1:7">
      <c r="A79" s="88" t="s">
        <v>59</v>
      </c>
      <c r="B79" s="459" t="s">
        <v>321</v>
      </c>
      <c r="C79" s="385">
        <v>600100264</v>
      </c>
      <c r="D79" s="384" t="s">
        <v>322</v>
      </c>
      <c r="E79" s="387">
        <v>46</v>
      </c>
      <c r="F79" s="387">
        <v>40</v>
      </c>
      <c r="G79" s="417">
        <v>36</v>
      </c>
    </row>
    <row r="80" spans="1:7">
      <c r="A80" s="88" t="s">
        <v>59</v>
      </c>
      <c r="B80" s="459" t="s">
        <v>323</v>
      </c>
      <c r="C80" s="385">
        <v>600100265</v>
      </c>
      <c r="D80" s="384" t="s">
        <v>324</v>
      </c>
      <c r="E80" s="387">
        <v>48.5</v>
      </c>
      <c r="F80" s="387">
        <v>42.2</v>
      </c>
      <c r="G80" s="417">
        <v>38</v>
      </c>
    </row>
    <row r="81" spans="1:7">
      <c r="A81" s="88"/>
      <c r="B81" s="459" t="s">
        <v>325</v>
      </c>
      <c r="C81" s="385">
        <v>600100188</v>
      </c>
      <c r="D81" s="384" t="s">
        <v>326</v>
      </c>
      <c r="E81" s="387">
        <v>24.900000000000002</v>
      </c>
      <c r="F81" s="387">
        <v>21.700000000000003</v>
      </c>
      <c r="G81" s="417">
        <v>19.5</v>
      </c>
    </row>
    <row r="82" spans="1:7">
      <c r="A82" s="105"/>
      <c r="B82" s="451" t="s">
        <v>137</v>
      </c>
      <c r="C82" s="278" t="s">
        <v>66</v>
      </c>
      <c r="D82" s="353" t="s">
        <v>138</v>
      </c>
      <c r="E82" s="350">
        <v>0.15</v>
      </c>
      <c r="F82" s="279">
        <v>0.1</v>
      </c>
      <c r="G82" s="351">
        <v>0.05</v>
      </c>
    </row>
    <row r="83" spans="1:7" ht="15.75" customHeight="1">
      <c r="A83" s="420"/>
      <c r="B83" s="444" t="s">
        <v>139</v>
      </c>
      <c r="C83" s="368">
        <v>476100466</v>
      </c>
      <c r="D83" s="364" t="s">
        <v>140</v>
      </c>
      <c r="E83" s="258">
        <v>149.4</v>
      </c>
      <c r="F83" s="258">
        <v>130</v>
      </c>
      <c r="G83" s="258">
        <v>117</v>
      </c>
    </row>
    <row r="84" spans="1:7" ht="15.75" customHeight="1">
      <c r="A84" s="420"/>
      <c r="B84" s="444" t="s">
        <v>143</v>
      </c>
      <c r="C84" s="368">
        <v>476100270</v>
      </c>
      <c r="D84" s="364" t="s">
        <v>144</v>
      </c>
      <c r="E84" s="258">
        <v>180.70000000000002</v>
      </c>
      <c r="F84" s="258">
        <v>157.20000000000002</v>
      </c>
      <c r="G84" s="258">
        <v>141.5</v>
      </c>
    </row>
    <row r="85" spans="1:7" ht="15.75" customHeight="1">
      <c r="A85" s="420"/>
      <c r="B85" s="444" t="s">
        <v>145</v>
      </c>
      <c r="C85" s="368">
        <v>476100461</v>
      </c>
      <c r="D85" s="364" t="s">
        <v>146</v>
      </c>
      <c r="E85" s="258">
        <v>102.80000000000001</v>
      </c>
      <c r="F85" s="258">
        <v>89.4</v>
      </c>
      <c r="G85" s="258">
        <v>80.5</v>
      </c>
    </row>
    <row r="86" spans="1:7" ht="15.75" customHeight="1">
      <c r="A86" s="420"/>
      <c r="B86" s="444" t="s">
        <v>147</v>
      </c>
      <c r="C86" s="368">
        <v>476100272</v>
      </c>
      <c r="D86" s="364" t="s">
        <v>148</v>
      </c>
      <c r="E86" s="258">
        <v>180.70000000000002</v>
      </c>
      <c r="F86" s="258">
        <v>157.20000000000002</v>
      </c>
      <c r="G86" s="258">
        <v>141.5</v>
      </c>
    </row>
    <row r="87" spans="1:7">
      <c r="A87" s="420"/>
      <c r="B87" s="216" t="s">
        <v>327</v>
      </c>
      <c r="C87" s="368">
        <v>476100505</v>
      </c>
      <c r="D87" s="364" t="s">
        <v>328</v>
      </c>
      <c r="E87" s="258">
        <v>115.60000000000001</v>
      </c>
      <c r="F87" s="258">
        <v>100.60000000000001</v>
      </c>
      <c r="G87" s="258">
        <v>90.5</v>
      </c>
    </row>
    <row r="88" spans="1:7" ht="15.75" customHeight="1">
      <c r="A88" s="420"/>
      <c r="B88" s="444" t="s">
        <v>149</v>
      </c>
      <c r="C88" s="368">
        <v>476100467</v>
      </c>
      <c r="D88" s="364" t="s">
        <v>150</v>
      </c>
      <c r="E88" s="258">
        <v>102.80000000000001</v>
      </c>
      <c r="F88" s="258">
        <v>89.4</v>
      </c>
      <c r="G88" s="258">
        <v>80.5</v>
      </c>
    </row>
    <row r="89" spans="1:7" ht="15.75" customHeight="1">
      <c r="A89" s="420"/>
      <c r="B89" s="453" t="s">
        <v>151</v>
      </c>
      <c r="C89" s="390">
        <v>476100273</v>
      </c>
      <c r="D89" s="391" t="s">
        <v>152</v>
      </c>
      <c r="E89" s="258">
        <v>115.60000000000001</v>
      </c>
      <c r="F89" s="258">
        <v>100.60000000000001</v>
      </c>
      <c r="G89" s="258">
        <v>90.5</v>
      </c>
    </row>
    <row r="90" spans="1:7" ht="21" customHeight="1">
      <c r="A90" s="251" t="s">
        <v>153</v>
      </c>
      <c r="B90" s="47"/>
      <c r="C90" s="47"/>
      <c r="D90" s="47"/>
      <c r="E90" s="47"/>
      <c r="F90" s="47"/>
      <c r="G90" s="47"/>
    </row>
    <row r="91" spans="1:7">
      <c r="A91" s="264" t="s">
        <v>262</v>
      </c>
      <c r="B91" s="47"/>
      <c r="C91" s="47"/>
      <c r="D91" s="47"/>
      <c r="E91" s="47"/>
      <c r="F91" s="47"/>
      <c r="G91" s="47"/>
    </row>
    <row r="92" spans="1:7">
      <c r="A92" s="47"/>
      <c r="B92" s="47"/>
      <c r="C92" s="47"/>
      <c r="D92" s="47"/>
      <c r="E92" s="47"/>
      <c r="F92" s="47"/>
      <c r="G92" s="47"/>
    </row>
    <row r="93" spans="1:7">
      <c r="B93" s="850">
        <v>45805</v>
      </c>
    </row>
  </sheetData>
  <sortState xmlns:xlrd2="http://schemas.microsoft.com/office/spreadsheetml/2017/richdata2" ref="A73:G81">
    <sortCondition ref="B73:B81"/>
  </sortState>
  <mergeCells count="1">
    <mergeCell ref="A1:G1"/>
  </mergeCells>
  <hyperlinks>
    <hyperlink ref="A91" location="Index!A1" display="Link to INDEX" xr:uid="{C42F277B-BAD2-9348-9D87-E482525D46D7}"/>
    <hyperlink ref="A7" r:id="rId1" xr:uid="{CFA7CA40-1258-429B-898B-FDDA1CB6EC99}"/>
    <hyperlink ref="A48" r:id="rId2" xr:uid="{178DEE0F-4C47-4FF6-8ADF-9C155DD9D365}"/>
    <hyperlink ref="A90" r:id="rId3" xr:uid="{4E2C018A-5AA0-4ADF-8995-3BD1CE2FDE1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0D84-E092-DE43-BB70-DC11B9D07E6F}">
  <dimension ref="A1:G151"/>
  <sheetViews>
    <sheetView topLeftCell="A138" workbookViewId="0">
      <selection activeCell="E8" sqref="E8"/>
    </sheetView>
  </sheetViews>
  <sheetFormatPr baseColWidth="10" defaultColWidth="10.83203125" defaultRowHeight="15.75" customHeight="1"/>
  <cols>
    <col min="1" max="1" width="25.1640625" style="48" customWidth="1"/>
    <col min="2" max="2" width="25.33203125" style="48" customWidth="1"/>
    <col min="3" max="3" width="11.83203125" style="48" customWidth="1"/>
    <col min="4" max="4" width="51.6640625" style="48" customWidth="1"/>
    <col min="5" max="6" width="11" style="48" customWidth="1"/>
    <col min="7" max="7" width="11.1640625" style="48" customWidth="1"/>
    <col min="8" max="16384" width="10.83203125" style="48"/>
  </cols>
  <sheetData>
    <row r="1" spans="1:7" ht="76">
      <c r="A1" s="162" t="s">
        <v>342</v>
      </c>
      <c r="B1" s="206" t="s">
        <v>65</v>
      </c>
      <c r="C1" s="207" t="s">
        <v>66</v>
      </c>
      <c r="D1" s="207" t="s">
        <v>343</v>
      </c>
      <c r="E1" s="208">
        <v>0.15</v>
      </c>
      <c r="F1" s="209">
        <v>0.1</v>
      </c>
      <c r="G1" s="210">
        <v>0.05</v>
      </c>
    </row>
    <row r="2" spans="1:7" ht="16">
      <c r="A2" s="88"/>
      <c r="B2" s="212" t="s">
        <v>344</v>
      </c>
      <c r="C2" s="80"/>
      <c r="D2" s="81"/>
      <c r="E2" s="80"/>
      <c r="F2" s="95"/>
      <c r="G2" s="411"/>
    </row>
    <row r="3" spans="1:7" ht="16">
      <c r="A3" s="105" t="s">
        <v>59</v>
      </c>
      <c r="B3" s="211" t="s">
        <v>345</v>
      </c>
      <c r="C3" s="42"/>
      <c r="D3" s="37" t="s">
        <v>346</v>
      </c>
      <c r="E3" s="142">
        <v>111.7</v>
      </c>
      <c r="F3" s="142">
        <v>97.2</v>
      </c>
      <c r="G3" s="626">
        <v>87.5</v>
      </c>
    </row>
    <row r="4" spans="1:7" ht="16">
      <c r="A4" s="105"/>
      <c r="B4" s="211" t="s">
        <v>347</v>
      </c>
      <c r="C4" s="42"/>
      <c r="D4" s="37" t="s">
        <v>348</v>
      </c>
      <c r="E4" s="142">
        <v>111.7</v>
      </c>
      <c r="F4" s="142">
        <v>97.2</v>
      </c>
      <c r="G4" s="626">
        <v>87.5</v>
      </c>
    </row>
    <row r="5" spans="1:7" ht="16">
      <c r="A5" s="105"/>
      <c r="B5" s="211" t="s">
        <v>349</v>
      </c>
      <c r="C5" s="42"/>
      <c r="D5" s="37" t="s">
        <v>350</v>
      </c>
      <c r="E5" s="142">
        <v>111.7</v>
      </c>
      <c r="F5" s="142">
        <v>97.2</v>
      </c>
      <c r="G5" s="626">
        <v>87.5</v>
      </c>
    </row>
    <row r="6" spans="1:7" ht="16">
      <c r="A6" s="88"/>
      <c r="B6" s="211" t="s">
        <v>351</v>
      </c>
      <c r="C6" s="42">
        <v>117102287</v>
      </c>
      <c r="D6" s="37" t="s">
        <v>352</v>
      </c>
      <c r="E6" s="142">
        <v>111.7</v>
      </c>
      <c r="F6" s="142">
        <v>97.2</v>
      </c>
      <c r="G6" s="626">
        <v>87.5</v>
      </c>
    </row>
    <row r="7" spans="1:7" ht="16">
      <c r="A7" s="105"/>
      <c r="B7" s="212" t="s">
        <v>353</v>
      </c>
      <c r="C7" s="80"/>
      <c r="D7" s="81"/>
      <c r="E7" s="145" t="s">
        <v>169</v>
      </c>
      <c r="F7" s="145" t="s">
        <v>169</v>
      </c>
      <c r="G7" s="530" t="s">
        <v>169</v>
      </c>
    </row>
    <row r="8" spans="1:7" ht="16">
      <c r="A8" s="105"/>
      <c r="B8" s="211" t="s">
        <v>354</v>
      </c>
      <c r="C8" s="42"/>
      <c r="D8" s="37" t="s">
        <v>355</v>
      </c>
      <c r="E8" s="142">
        <v>208.9</v>
      </c>
      <c r="F8" s="142">
        <v>181.70000000000002</v>
      </c>
      <c r="G8" s="626">
        <v>163.5</v>
      </c>
    </row>
    <row r="9" spans="1:7" ht="16">
      <c r="A9" s="105"/>
      <c r="B9" s="211" t="s">
        <v>356</v>
      </c>
      <c r="C9" s="42"/>
      <c r="D9" s="37" t="s">
        <v>357</v>
      </c>
      <c r="E9" s="142">
        <v>208.9</v>
      </c>
      <c r="F9" s="142">
        <v>181.70000000000002</v>
      </c>
      <c r="G9" s="626">
        <v>163.5</v>
      </c>
    </row>
    <row r="10" spans="1:7" ht="16">
      <c r="A10" s="105"/>
      <c r="B10" s="211" t="s">
        <v>358</v>
      </c>
      <c r="C10" s="42"/>
      <c r="D10" s="37" t="s">
        <v>359</v>
      </c>
      <c r="E10" s="142">
        <v>208.9</v>
      </c>
      <c r="F10" s="142">
        <v>181.70000000000002</v>
      </c>
      <c r="G10" s="626">
        <v>163.5</v>
      </c>
    </row>
    <row r="11" spans="1:7" ht="16">
      <c r="A11" s="88"/>
      <c r="B11" s="211" t="s">
        <v>360</v>
      </c>
      <c r="C11" s="42">
        <v>117102288</v>
      </c>
      <c r="D11" s="37" t="s">
        <v>361</v>
      </c>
      <c r="E11" s="142">
        <v>208.9</v>
      </c>
      <c r="F11" s="142">
        <v>181.70000000000002</v>
      </c>
      <c r="G11" s="626">
        <v>163.5</v>
      </c>
    </row>
    <row r="12" spans="1:7" ht="16">
      <c r="A12" s="105"/>
      <c r="B12" s="212" t="s">
        <v>362</v>
      </c>
      <c r="C12" s="80"/>
      <c r="D12" s="81"/>
      <c r="E12" s="145" t="s">
        <v>169</v>
      </c>
      <c r="F12" s="145" t="s">
        <v>169</v>
      </c>
      <c r="G12" s="530" t="s">
        <v>169</v>
      </c>
    </row>
    <row r="13" spans="1:7" ht="16">
      <c r="A13" s="105"/>
      <c r="B13" s="211" t="s">
        <v>363</v>
      </c>
      <c r="C13" s="42">
        <v>117101173</v>
      </c>
      <c r="D13" s="37" t="s">
        <v>364</v>
      </c>
      <c r="E13" s="142">
        <v>122</v>
      </c>
      <c r="F13" s="142">
        <v>106.10000000000001</v>
      </c>
      <c r="G13" s="626">
        <v>95.5</v>
      </c>
    </row>
    <row r="14" spans="1:7" ht="16">
      <c r="A14" s="105"/>
      <c r="B14" s="211" t="s">
        <v>365</v>
      </c>
      <c r="C14" s="42"/>
      <c r="D14" s="37" t="s">
        <v>366</v>
      </c>
      <c r="E14" s="142">
        <v>122</v>
      </c>
      <c r="F14" s="142">
        <v>106.10000000000001</v>
      </c>
      <c r="G14" s="626">
        <v>95.5</v>
      </c>
    </row>
    <row r="15" spans="1:7" ht="16">
      <c r="A15" s="105"/>
      <c r="B15" s="211" t="s">
        <v>367</v>
      </c>
      <c r="C15" s="42">
        <v>117101174</v>
      </c>
      <c r="D15" s="37" t="s">
        <v>368</v>
      </c>
      <c r="E15" s="142">
        <v>122</v>
      </c>
      <c r="F15" s="142">
        <v>106.10000000000001</v>
      </c>
      <c r="G15" s="626">
        <v>95.5</v>
      </c>
    </row>
    <row r="16" spans="1:7" ht="16">
      <c r="A16" s="88"/>
      <c r="B16" s="211" t="s">
        <v>369</v>
      </c>
      <c r="C16" s="42">
        <v>117102016</v>
      </c>
      <c r="D16" s="37" t="s">
        <v>370</v>
      </c>
      <c r="E16" s="142">
        <v>122</v>
      </c>
      <c r="F16" s="142">
        <v>106.10000000000001</v>
      </c>
      <c r="G16" s="626">
        <v>95.5</v>
      </c>
    </row>
    <row r="17" spans="1:7" ht="16">
      <c r="A17" s="105"/>
      <c r="B17" s="212" t="s">
        <v>371</v>
      </c>
      <c r="C17" s="80"/>
      <c r="D17" s="81"/>
      <c r="E17" s="145" t="s">
        <v>169</v>
      </c>
      <c r="F17" s="145" t="s">
        <v>169</v>
      </c>
      <c r="G17" s="530" t="s">
        <v>169</v>
      </c>
    </row>
    <row r="18" spans="1:7" ht="16">
      <c r="A18" s="105"/>
      <c r="B18" s="211" t="s">
        <v>372</v>
      </c>
      <c r="C18" s="42">
        <v>117101179</v>
      </c>
      <c r="D18" s="37" t="s">
        <v>373</v>
      </c>
      <c r="E18" s="142">
        <v>219.70000000000002</v>
      </c>
      <c r="F18" s="268">
        <v>191.10000000000002</v>
      </c>
      <c r="G18" s="626">
        <v>172</v>
      </c>
    </row>
    <row r="19" spans="1:7" ht="16">
      <c r="A19" s="105"/>
      <c r="B19" s="211" t="s">
        <v>374</v>
      </c>
      <c r="C19" s="42"/>
      <c r="D19" s="37" t="s">
        <v>375</v>
      </c>
      <c r="E19" s="142">
        <v>219.70000000000002</v>
      </c>
      <c r="F19" s="268">
        <v>191.10000000000002</v>
      </c>
      <c r="G19" s="626">
        <v>172</v>
      </c>
    </row>
    <row r="20" spans="1:7" ht="16">
      <c r="A20" s="105"/>
      <c r="B20" s="211" t="s">
        <v>376</v>
      </c>
      <c r="C20" s="42">
        <v>117101180</v>
      </c>
      <c r="D20" s="37" t="s">
        <v>377</v>
      </c>
      <c r="E20" s="142">
        <v>219.70000000000002</v>
      </c>
      <c r="F20" s="268">
        <v>191.10000000000002</v>
      </c>
      <c r="G20" s="626">
        <v>172</v>
      </c>
    </row>
    <row r="21" spans="1:7" ht="16">
      <c r="A21" s="88"/>
      <c r="B21" s="211" t="s">
        <v>378</v>
      </c>
      <c r="C21" s="42">
        <v>117102124</v>
      </c>
      <c r="D21" s="37" t="s">
        <v>379</v>
      </c>
      <c r="E21" s="142">
        <v>219.70000000000002</v>
      </c>
      <c r="F21" s="268">
        <v>191.10000000000002</v>
      </c>
      <c r="G21" s="626">
        <v>172</v>
      </c>
    </row>
    <row r="22" spans="1:7" ht="16">
      <c r="A22" s="105"/>
      <c r="B22" s="212" t="s">
        <v>380</v>
      </c>
      <c r="C22" s="80"/>
      <c r="D22" s="81"/>
      <c r="E22" s="145" t="s">
        <v>169</v>
      </c>
      <c r="F22" s="145" t="s">
        <v>169</v>
      </c>
      <c r="G22" s="530" t="s">
        <v>169</v>
      </c>
    </row>
    <row r="23" spans="1:7" ht="16">
      <c r="A23" s="105"/>
      <c r="B23" s="211" t="s">
        <v>381</v>
      </c>
      <c r="C23" s="42"/>
      <c r="D23" s="37" t="s">
        <v>382</v>
      </c>
      <c r="E23" s="142">
        <v>106.7</v>
      </c>
      <c r="F23" s="142">
        <v>92.800000000000011</v>
      </c>
      <c r="G23" s="626">
        <v>83.5</v>
      </c>
    </row>
    <row r="24" spans="1:7" ht="16">
      <c r="A24" s="105"/>
      <c r="B24" s="211" t="s">
        <v>383</v>
      </c>
      <c r="C24" s="42">
        <v>117100889</v>
      </c>
      <c r="D24" s="37" t="s">
        <v>384</v>
      </c>
      <c r="E24" s="142">
        <v>106.7</v>
      </c>
      <c r="F24" s="142">
        <v>92.800000000000011</v>
      </c>
      <c r="G24" s="626">
        <v>83.5</v>
      </c>
    </row>
    <row r="25" spans="1:7" ht="16">
      <c r="A25" s="105"/>
      <c r="B25" s="211" t="s">
        <v>385</v>
      </c>
      <c r="C25" s="42"/>
      <c r="D25" s="37" t="s">
        <v>386</v>
      </c>
      <c r="E25" s="142">
        <v>106.7</v>
      </c>
      <c r="F25" s="142">
        <v>92.800000000000011</v>
      </c>
      <c r="G25" s="626">
        <v>83.5</v>
      </c>
    </row>
    <row r="26" spans="1:7" ht="16">
      <c r="A26" s="88"/>
      <c r="B26" s="211" t="s">
        <v>387</v>
      </c>
      <c r="C26" s="42">
        <v>117102042</v>
      </c>
      <c r="D26" s="37" t="s">
        <v>388</v>
      </c>
      <c r="E26" s="142">
        <v>106.7</v>
      </c>
      <c r="F26" s="142">
        <v>92.800000000000011</v>
      </c>
      <c r="G26" s="626">
        <v>83.5</v>
      </c>
    </row>
    <row r="27" spans="1:7" ht="16">
      <c r="A27" s="105"/>
      <c r="B27" s="596" t="s">
        <v>389</v>
      </c>
      <c r="C27" s="80"/>
      <c r="D27" s="81"/>
      <c r="E27" s="145" t="s">
        <v>169</v>
      </c>
      <c r="F27" s="145" t="s">
        <v>169</v>
      </c>
      <c r="G27" s="530" t="s">
        <v>169</v>
      </c>
    </row>
    <row r="28" spans="1:7" ht="16">
      <c r="A28" s="105"/>
      <c r="B28" s="342" t="s">
        <v>390</v>
      </c>
      <c r="C28" s="96">
        <v>117101492</v>
      </c>
      <c r="D28" s="37" t="s">
        <v>391</v>
      </c>
      <c r="E28" s="142">
        <v>206.20000000000002</v>
      </c>
      <c r="F28" s="268">
        <v>179.4</v>
      </c>
      <c r="G28" s="626">
        <v>161.5</v>
      </c>
    </row>
    <row r="29" spans="1:7" ht="16">
      <c r="A29" s="105"/>
      <c r="B29" s="597" t="s">
        <v>392</v>
      </c>
      <c r="C29" s="42"/>
      <c r="D29" s="37" t="s">
        <v>393</v>
      </c>
      <c r="E29" s="142">
        <v>206.20000000000002</v>
      </c>
      <c r="F29" s="268">
        <v>179.4</v>
      </c>
      <c r="G29" s="626">
        <v>161.5</v>
      </c>
    </row>
    <row r="30" spans="1:7" ht="16">
      <c r="A30" s="105"/>
      <c r="B30" s="211" t="s">
        <v>394</v>
      </c>
      <c r="C30" s="42">
        <v>117101494</v>
      </c>
      <c r="D30" s="37" t="s">
        <v>395</v>
      </c>
      <c r="E30" s="142">
        <v>206.20000000000002</v>
      </c>
      <c r="F30" s="268">
        <v>179.4</v>
      </c>
      <c r="G30" s="626">
        <v>161.5</v>
      </c>
    </row>
    <row r="31" spans="1:7" ht="16">
      <c r="A31" s="88"/>
      <c r="B31" s="211" t="s">
        <v>396</v>
      </c>
      <c r="C31" s="42">
        <v>117102044</v>
      </c>
      <c r="D31" s="37" t="s">
        <v>397</v>
      </c>
      <c r="E31" s="142">
        <v>206.20000000000002</v>
      </c>
      <c r="F31" s="268">
        <v>179.4</v>
      </c>
      <c r="G31" s="626">
        <v>161.5</v>
      </c>
    </row>
    <row r="32" spans="1:7" ht="16">
      <c r="A32" s="105"/>
      <c r="B32" s="212" t="s">
        <v>398</v>
      </c>
      <c r="C32" s="80"/>
      <c r="D32" s="81"/>
      <c r="E32" s="145" t="s">
        <v>169</v>
      </c>
      <c r="F32" s="145" t="s">
        <v>169</v>
      </c>
      <c r="G32" s="530" t="s">
        <v>169</v>
      </c>
    </row>
    <row r="33" spans="1:7" ht="16">
      <c r="A33" s="105"/>
      <c r="B33" s="211" t="s">
        <v>399</v>
      </c>
      <c r="C33" s="42">
        <v>117102142</v>
      </c>
      <c r="D33" s="37" t="s">
        <v>400</v>
      </c>
      <c r="E33" s="142">
        <v>122</v>
      </c>
      <c r="F33" s="142">
        <v>106.10000000000001</v>
      </c>
      <c r="G33" s="626">
        <v>95.5</v>
      </c>
    </row>
    <row r="34" spans="1:7" ht="16">
      <c r="A34" s="105"/>
      <c r="B34" s="211" t="s">
        <v>401</v>
      </c>
      <c r="C34" s="42" t="s">
        <v>59</v>
      </c>
      <c r="D34" s="37" t="s">
        <v>402</v>
      </c>
      <c r="E34" s="142">
        <v>122</v>
      </c>
      <c r="F34" s="142">
        <v>106.10000000000001</v>
      </c>
      <c r="G34" s="626">
        <v>95.5</v>
      </c>
    </row>
    <row r="35" spans="1:7" ht="16">
      <c r="A35" s="105"/>
      <c r="B35" s="211" t="s">
        <v>403</v>
      </c>
      <c r="C35" s="42">
        <v>117102143</v>
      </c>
      <c r="D35" s="37" t="s">
        <v>404</v>
      </c>
      <c r="E35" s="142">
        <v>122</v>
      </c>
      <c r="F35" s="142">
        <v>106.10000000000001</v>
      </c>
      <c r="G35" s="626">
        <v>95.5</v>
      </c>
    </row>
    <row r="36" spans="1:7" ht="16">
      <c r="A36" s="88"/>
      <c r="B36" s="211" t="s">
        <v>405</v>
      </c>
      <c r="C36" s="42">
        <v>117102144</v>
      </c>
      <c r="D36" s="37" t="s">
        <v>406</v>
      </c>
      <c r="E36" s="142">
        <v>122</v>
      </c>
      <c r="F36" s="142">
        <v>106.10000000000001</v>
      </c>
      <c r="G36" s="626">
        <v>95.5</v>
      </c>
    </row>
    <row r="37" spans="1:7" ht="16">
      <c r="A37" s="105"/>
      <c r="B37" s="212" t="s">
        <v>407</v>
      </c>
      <c r="C37" s="80"/>
      <c r="D37" s="81"/>
      <c r="E37" s="145" t="s">
        <v>169</v>
      </c>
      <c r="F37" s="145" t="s">
        <v>169</v>
      </c>
      <c r="G37" s="530" t="s">
        <v>169</v>
      </c>
    </row>
    <row r="38" spans="1:7" ht="16">
      <c r="A38" s="105"/>
      <c r="B38" s="211" t="s">
        <v>408</v>
      </c>
      <c r="C38" s="42">
        <v>117102145</v>
      </c>
      <c r="D38" s="37" t="s">
        <v>409</v>
      </c>
      <c r="E38" s="142">
        <v>219.70000000000002</v>
      </c>
      <c r="F38" s="142">
        <v>191.10000000000002</v>
      </c>
      <c r="G38" s="626">
        <v>172</v>
      </c>
    </row>
    <row r="39" spans="1:7" ht="16">
      <c r="A39" s="105"/>
      <c r="B39" s="211" t="s">
        <v>410</v>
      </c>
      <c r="C39" s="42"/>
      <c r="D39" s="37" t="s">
        <v>411</v>
      </c>
      <c r="E39" s="142">
        <v>219.70000000000002</v>
      </c>
      <c r="F39" s="142">
        <v>191.10000000000002</v>
      </c>
      <c r="G39" s="626">
        <v>172</v>
      </c>
    </row>
    <row r="40" spans="1:7" ht="16">
      <c r="A40" s="105"/>
      <c r="B40" s="211" t="s">
        <v>412</v>
      </c>
      <c r="C40" s="42">
        <v>117102146</v>
      </c>
      <c r="D40" s="37" t="s">
        <v>413</v>
      </c>
      <c r="E40" s="142">
        <v>219.70000000000002</v>
      </c>
      <c r="F40" s="142">
        <v>191.10000000000002</v>
      </c>
      <c r="G40" s="626">
        <v>172</v>
      </c>
    </row>
    <row r="41" spans="1:7" ht="16">
      <c r="A41" s="88"/>
      <c r="B41" s="211" t="s">
        <v>414</v>
      </c>
      <c r="C41" s="42">
        <v>117102147</v>
      </c>
      <c r="D41" s="37" t="s">
        <v>415</v>
      </c>
      <c r="E41" s="142">
        <v>219.70000000000002</v>
      </c>
      <c r="F41" s="142">
        <v>191.10000000000002</v>
      </c>
      <c r="G41" s="626">
        <v>172</v>
      </c>
    </row>
    <row r="42" spans="1:7" ht="16">
      <c r="A42" s="105"/>
      <c r="B42" s="212" t="s">
        <v>416</v>
      </c>
      <c r="C42" s="80"/>
      <c r="D42" s="81"/>
      <c r="E42" s="145" t="s">
        <v>169</v>
      </c>
      <c r="F42" s="145" t="s">
        <v>169</v>
      </c>
      <c r="G42" s="530" t="s">
        <v>169</v>
      </c>
    </row>
    <row r="43" spans="1:7" ht="16">
      <c r="A43" s="105"/>
      <c r="B43" s="211" t="s">
        <v>417</v>
      </c>
      <c r="C43" s="42">
        <v>117101468</v>
      </c>
      <c r="D43" s="38" t="s">
        <v>418</v>
      </c>
      <c r="E43" s="142">
        <v>106.7</v>
      </c>
      <c r="F43" s="142">
        <v>92.800000000000011</v>
      </c>
      <c r="G43" s="626">
        <v>83.5</v>
      </c>
    </row>
    <row r="44" spans="1:7" ht="16">
      <c r="A44" s="105"/>
      <c r="B44" s="211" t="s">
        <v>419</v>
      </c>
      <c r="C44" s="42" t="s">
        <v>59</v>
      </c>
      <c r="D44" s="38" t="s">
        <v>420</v>
      </c>
      <c r="E44" s="142">
        <v>106.7</v>
      </c>
      <c r="F44" s="142">
        <v>92.800000000000011</v>
      </c>
      <c r="G44" s="626">
        <v>83.5</v>
      </c>
    </row>
    <row r="45" spans="1:7" ht="16">
      <c r="A45" s="105"/>
      <c r="B45" s="211" t="s">
        <v>421</v>
      </c>
      <c r="C45" s="42">
        <v>117101469</v>
      </c>
      <c r="D45" s="38" t="s">
        <v>422</v>
      </c>
      <c r="E45" s="142">
        <v>106.7</v>
      </c>
      <c r="F45" s="142">
        <v>92.800000000000011</v>
      </c>
      <c r="G45" s="626">
        <v>83.5</v>
      </c>
    </row>
    <row r="46" spans="1:7" ht="16">
      <c r="A46" s="88"/>
      <c r="B46" s="211" t="s">
        <v>423</v>
      </c>
      <c r="C46" s="42">
        <v>117101470</v>
      </c>
      <c r="D46" s="38" t="s">
        <v>424</v>
      </c>
      <c r="E46" s="142">
        <v>106.7</v>
      </c>
      <c r="F46" s="142">
        <v>92.800000000000011</v>
      </c>
      <c r="G46" s="626">
        <v>83.5</v>
      </c>
    </row>
    <row r="47" spans="1:7" ht="16">
      <c r="A47" s="105"/>
      <c r="B47" s="212" t="s">
        <v>425</v>
      </c>
      <c r="C47" s="80"/>
      <c r="D47" s="81"/>
      <c r="E47" s="145" t="s">
        <v>169</v>
      </c>
      <c r="F47" s="145" t="s">
        <v>169</v>
      </c>
      <c r="G47" s="530" t="s">
        <v>169</v>
      </c>
    </row>
    <row r="48" spans="1:7" ht="16">
      <c r="A48" s="105"/>
      <c r="B48" s="211" t="s">
        <v>426</v>
      </c>
      <c r="C48" s="42">
        <v>117101471</v>
      </c>
      <c r="D48" s="38" t="s">
        <v>427</v>
      </c>
      <c r="E48" s="142">
        <v>206.20000000000002</v>
      </c>
      <c r="F48" s="142">
        <v>179.4</v>
      </c>
      <c r="G48" s="626">
        <v>161.5</v>
      </c>
    </row>
    <row r="49" spans="1:7" ht="16">
      <c r="A49" s="105"/>
      <c r="B49" s="211" t="s">
        <v>428</v>
      </c>
      <c r="C49" s="42" t="s">
        <v>59</v>
      </c>
      <c r="D49" s="38" t="s">
        <v>429</v>
      </c>
      <c r="E49" s="142">
        <v>206.20000000000002</v>
      </c>
      <c r="F49" s="142">
        <v>179.4</v>
      </c>
      <c r="G49" s="626">
        <v>161.5</v>
      </c>
    </row>
    <row r="50" spans="1:7" ht="16">
      <c r="A50" s="105"/>
      <c r="B50" s="211" t="s">
        <v>430</v>
      </c>
      <c r="C50" s="42">
        <v>117101472</v>
      </c>
      <c r="D50" s="38" t="s">
        <v>431</v>
      </c>
      <c r="E50" s="142">
        <v>206.20000000000002</v>
      </c>
      <c r="F50" s="142">
        <v>179.4</v>
      </c>
      <c r="G50" s="626">
        <v>161.5</v>
      </c>
    </row>
    <row r="51" spans="1:7" ht="16">
      <c r="A51" s="88"/>
      <c r="B51" s="211" t="s">
        <v>432</v>
      </c>
      <c r="C51" s="42">
        <v>117101473</v>
      </c>
      <c r="D51" s="38" t="s">
        <v>433</v>
      </c>
      <c r="E51" s="142">
        <v>206.20000000000002</v>
      </c>
      <c r="F51" s="142">
        <v>179.4</v>
      </c>
      <c r="G51" s="626">
        <v>161.5</v>
      </c>
    </row>
    <row r="52" spans="1:7" ht="16">
      <c r="A52" s="105"/>
      <c r="B52" s="212" t="s">
        <v>434</v>
      </c>
      <c r="C52" s="80"/>
      <c r="D52" s="81"/>
      <c r="E52" s="145" t="s">
        <v>169</v>
      </c>
      <c r="F52" s="145" t="s">
        <v>169</v>
      </c>
      <c r="G52" s="530" t="s">
        <v>169</v>
      </c>
    </row>
    <row r="53" spans="1:7" ht="16">
      <c r="A53" s="105"/>
      <c r="B53" s="211" t="s">
        <v>435</v>
      </c>
      <c r="C53" s="42">
        <v>117101176</v>
      </c>
      <c r="D53" s="37" t="s">
        <v>436</v>
      </c>
      <c r="E53" s="142">
        <v>122</v>
      </c>
      <c r="F53" s="142">
        <v>106.10000000000001</v>
      </c>
      <c r="G53" s="626">
        <v>95.5</v>
      </c>
    </row>
    <row r="54" spans="1:7" ht="16">
      <c r="A54" s="105"/>
      <c r="B54" s="211" t="s">
        <v>437</v>
      </c>
      <c r="C54" s="42"/>
      <c r="D54" s="37" t="s">
        <v>438</v>
      </c>
      <c r="E54" s="142">
        <v>122</v>
      </c>
      <c r="F54" s="142">
        <v>106.10000000000001</v>
      </c>
      <c r="G54" s="626">
        <v>95.5</v>
      </c>
    </row>
    <row r="55" spans="1:7" ht="16">
      <c r="A55" s="105"/>
      <c r="B55" s="211" t="s">
        <v>439</v>
      </c>
      <c r="C55" s="42">
        <v>117101177</v>
      </c>
      <c r="D55" s="37" t="s">
        <v>440</v>
      </c>
      <c r="E55" s="142">
        <v>122</v>
      </c>
      <c r="F55" s="142">
        <v>106.10000000000001</v>
      </c>
      <c r="G55" s="626">
        <v>95.5</v>
      </c>
    </row>
    <row r="56" spans="1:7" ht="16">
      <c r="A56" s="88"/>
      <c r="B56" s="211" t="s">
        <v>441</v>
      </c>
      <c r="C56" s="42">
        <v>117102045</v>
      </c>
      <c r="D56" s="37" t="s">
        <v>442</v>
      </c>
      <c r="E56" s="142">
        <v>122</v>
      </c>
      <c r="F56" s="142">
        <v>106.10000000000001</v>
      </c>
      <c r="G56" s="626">
        <v>95.5</v>
      </c>
    </row>
    <row r="57" spans="1:7" ht="16">
      <c r="A57" s="105"/>
      <c r="B57" s="212" t="s">
        <v>443</v>
      </c>
      <c r="C57" s="80"/>
      <c r="D57" s="81"/>
      <c r="E57" s="145" t="s">
        <v>169</v>
      </c>
      <c r="F57" s="145" t="s">
        <v>169</v>
      </c>
      <c r="G57" s="530" t="s">
        <v>169</v>
      </c>
    </row>
    <row r="58" spans="1:7" ht="16">
      <c r="A58" s="105"/>
      <c r="B58" s="211" t="s">
        <v>444</v>
      </c>
      <c r="C58" s="42">
        <v>117101182</v>
      </c>
      <c r="D58" s="37" t="s">
        <v>445</v>
      </c>
      <c r="E58" s="142">
        <v>219.70000000000002</v>
      </c>
      <c r="F58" s="142">
        <v>191.10000000000002</v>
      </c>
      <c r="G58" s="626">
        <v>172</v>
      </c>
    </row>
    <row r="59" spans="1:7" ht="16">
      <c r="A59" s="105"/>
      <c r="B59" s="211" t="s">
        <v>446</v>
      </c>
      <c r="C59" s="42"/>
      <c r="D59" s="37" t="s">
        <v>447</v>
      </c>
      <c r="E59" s="142">
        <v>219.70000000000002</v>
      </c>
      <c r="F59" s="142">
        <v>191.10000000000002</v>
      </c>
      <c r="G59" s="626">
        <v>172</v>
      </c>
    </row>
    <row r="60" spans="1:7" ht="16">
      <c r="A60" s="105"/>
      <c r="B60" s="211" t="s">
        <v>448</v>
      </c>
      <c r="C60" s="42">
        <v>117101183</v>
      </c>
      <c r="D60" s="37" t="s">
        <v>449</v>
      </c>
      <c r="E60" s="142">
        <v>219.70000000000002</v>
      </c>
      <c r="F60" s="142">
        <v>191.10000000000002</v>
      </c>
      <c r="G60" s="626">
        <v>172</v>
      </c>
    </row>
    <row r="61" spans="1:7" ht="16">
      <c r="A61" s="88"/>
      <c r="B61" s="211" t="s">
        <v>450</v>
      </c>
      <c r="C61" s="42">
        <v>117101467</v>
      </c>
      <c r="D61" s="37" t="s">
        <v>451</v>
      </c>
      <c r="E61" s="142">
        <v>219.70000000000002</v>
      </c>
      <c r="F61" s="142">
        <v>191.10000000000002</v>
      </c>
      <c r="G61" s="626">
        <v>172</v>
      </c>
    </row>
    <row r="62" spans="1:7" ht="16">
      <c r="A62" s="105"/>
      <c r="B62" s="212" t="s">
        <v>452</v>
      </c>
      <c r="C62" s="80"/>
      <c r="D62" s="81"/>
      <c r="E62" s="145" t="s">
        <v>169</v>
      </c>
      <c r="F62" s="145" t="s">
        <v>169</v>
      </c>
      <c r="G62" s="530" t="s">
        <v>169</v>
      </c>
    </row>
    <row r="63" spans="1:7" ht="16">
      <c r="A63" s="105"/>
      <c r="B63" s="211" t="s">
        <v>453</v>
      </c>
      <c r="C63" s="42">
        <v>117101006</v>
      </c>
      <c r="D63" s="37" t="s">
        <v>454</v>
      </c>
      <c r="E63" s="142">
        <v>106.7</v>
      </c>
      <c r="F63" s="142">
        <v>92.800000000000011</v>
      </c>
      <c r="G63" s="626">
        <v>83.5</v>
      </c>
    </row>
    <row r="64" spans="1:7" ht="16">
      <c r="A64" s="105"/>
      <c r="B64" s="211" t="s">
        <v>455</v>
      </c>
      <c r="C64" s="42"/>
      <c r="D64" s="37" t="s">
        <v>456</v>
      </c>
      <c r="E64" s="142">
        <v>106.7</v>
      </c>
      <c r="F64" s="142">
        <v>92.800000000000011</v>
      </c>
      <c r="G64" s="626">
        <v>83.5</v>
      </c>
    </row>
    <row r="65" spans="1:7" ht="16">
      <c r="A65" s="105"/>
      <c r="B65" s="211" t="s">
        <v>457</v>
      </c>
      <c r="C65" s="42">
        <v>117101257</v>
      </c>
      <c r="D65" s="37" t="s">
        <v>458</v>
      </c>
      <c r="E65" s="142">
        <v>106.7</v>
      </c>
      <c r="F65" s="142">
        <v>92.800000000000011</v>
      </c>
      <c r="G65" s="626">
        <v>83.5</v>
      </c>
    </row>
    <row r="66" spans="1:7" ht="16">
      <c r="A66" s="88"/>
      <c r="B66" s="211" t="s">
        <v>459</v>
      </c>
      <c r="C66" s="42">
        <v>117102041</v>
      </c>
      <c r="D66" s="37" t="s">
        <v>460</v>
      </c>
      <c r="E66" s="142">
        <v>106.7</v>
      </c>
      <c r="F66" s="142">
        <v>92.800000000000011</v>
      </c>
      <c r="G66" s="626">
        <v>83.5</v>
      </c>
    </row>
    <row r="67" spans="1:7" ht="16">
      <c r="A67" s="105"/>
      <c r="B67" s="212" t="s">
        <v>461</v>
      </c>
      <c r="C67" s="80"/>
      <c r="D67" s="81"/>
      <c r="E67" s="145" t="s">
        <v>169</v>
      </c>
      <c r="F67" s="145" t="s">
        <v>169</v>
      </c>
      <c r="G67" s="530" t="s">
        <v>169</v>
      </c>
    </row>
    <row r="68" spans="1:7" ht="16">
      <c r="A68" s="105"/>
      <c r="B68" s="211" t="s">
        <v>462</v>
      </c>
      <c r="C68" s="42">
        <v>117101493</v>
      </c>
      <c r="D68" s="37" t="s">
        <v>463</v>
      </c>
      <c r="E68" s="142">
        <v>206.20000000000002</v>
      </c>
      <c r="F68" s="142">
        <v>179.4</v>
      </c>
      <c r="G68" s="626">
        <v>161.5</v>
      </c>
    </row>
    <row r="69" spans="1:7" ht="16">
      <c r="A69" s="105"/>
      <c r="B69" s="211" t="s">
        <v>464</v>
      </c>
      <c r="C69" s="42" t="s">
        <v>59</v>
      </c>
      <c r="D69" s="37" t="s">
        <v>465</v>
      </c>
      <c r="E69" s="142">
        <v>206.20000000000002</v>
      </c>
      <c r="F69" s="142">
        <v>179.4</v>
      </c>
      <c r="G69" s="626">
        <v>161.5</v>
      </c>
    </row>
    <row r="70" spans="1:7" ht="16">
      <c r="A70" s="105"/>
      <c r="B70" s="211" t="s">
        <v>466</v>
      </c>
      <c r="C70" s="42">
        <v>117101495</v>
      </c>
      <c r="D70" s="37" t="s">
        <v>467</v>
      </c>
      <c r="E70" s="142">
        <v>206.20000000000002</v>
      </c>
      <c r="F70" s="142">
        <v>179.4</v>
      </c>
      <c r="G70" s="626">
        <v>161.5</v>
      </c>
    </row>
    <row r="71" spans="1:7" ht="16">
      <c r="A71" s="88"/>
      <c r="B71" s="211" t="s">
        <v>468</v>
      </c>
      <c r="C71" s="42">
        <v>117102043</v>
      </c>
      <c r="D71" s="37" t="s">
        <v>469</v>
      </c>
      <c r="E71" s="142">
        <v>206.20000000000002</v>
      </c>
      <c r="F71" s="142">
        <v>179.4</v>
      </c>
      <c r="G71" s="626">
        <v>161.5</v>
      </c>
    </row>
    <row r="72" spans="1:7" ht="16">
      <c r="A72" s="105"/>
      <c r="B72" s="212" t="s">
        <v>470</v>
      </c>
      <c r="C72" s="80"/>
      <c r="D72" s="81"/>
      <c r="E72" s="145" t="s">
        <v>169</v>
      </c>
      <c r="F72" s="145" t="s">
        <v>169</v>
      </c>
      <c r="G72" s="530" t="s">
        <v>169</v>
      </c>
    </row>
    <row r="73" spans="1:7" ht="16">
      <c r="A73" s="105"/>
      <c r="B73" s="211" t="s">
        <v>471</v>
      </c>
      <c r="C73" s="42"/>
      <c r="D73" s="37" t="s">
        <v>472</v>
      </c>
      <c r="E73" s="142">
        <v>122</v>
      </c>
      <c r="F73" s="142">
        <v>106.10000000000001</v>
      </c>
      <c r="G73" s="626">
        <v>95.5</v>
      </c>
    </row>
    <row r="74" spans="1:7" ht="16">
      <c r="A74" s="105"/>
      <c r="B74" s="211" t="s">
        <v>473</v>
      </c>
      <c r="C74" s="42"/>
      <c r="D74" s="37" t="s">
        <v>474</v>
      </c>
      <c r="E74" s="142">
        <v>122</v>
      </c>
      <c r="F74" s="142">
        <v>106.10000000000001</v>
      </c>
      <c r="G74" s="626">
        <v>95.5</v>
      </c>
    </row>
    <row r="75" spans="1:7" ht="16">
      <c r="A75" s="105"/>
      <c r="B75" s="211" t="s">
        <v>475</v>
      </c>
      <c r="C75" s="42">
        <v>117104288</v>
      </c>
      <c r="D75" s="37" t="s">
        <v>476</v>
      </c>
      <c r="E75" s="142">
        <v>122</v>
      </c>
      <c r="F75" s="142">
        <v>106.10000000000001</v>
      </c>
      <c r="G75" s="626">
        <v>95.5</v>
      </c>
    </row>
    <row r="76" spans="1:7" ht="16">
      <c r="A76" s="88"/>
      <c r="B76" s="211" t="s">
        <v>477</v>
      </c>
      <c r="C76" s="42"/>
      <c r="D76" s="37" t="s">
        <v>478</v>
      </c>
      <c r="E76" s="142">
        <v>122</v>
      </c>
      <c r="F76" s="142">
        <v>106.10000000000001</v>
      </c>
      <c r="G76" s="626">
        <v>95.5</v>
      </c>
    </row>
    <row r="77" spans="1:7" ht="16">
      <c r="A77" s="105"/>
      <c r="B77" s="212" t="s">
        <v>479</v>
      </c>
      <c r="C77" s="80"/>
      <c r="D77" s="81"/>
      <c r="E77" s="145" t="s">
        <v>169</v>
      </c>
      <c r="F77" s="145" t="s">
        <v>169</v>
      </c>
      <c r="G77" s="530" t="s">
        <v>169</v>
      </c>
    </row>
    <row r="78" spans="1:7" ht="16">
      <c r="A78" s="105"/>
      <c r="B78" s="211" t="s">
        <v>480</v>
      </c>
      <c r="C78" s="42"/>
      <c r="D78" s="37" t="s">
        <v>481</v>
      </c>
      <c r="E78" s="142">
        <v>219.70000000000002</v>
      </c>
      <c r="F78" s="268">
        <v>191.10000000000002</v>
      </c>
      <c r="G78" s="626">
        <v>172</v>
      </c>
    </row>
    <row r="79" spans="1:7" ht="16">
      <c r="A79" s="105"/>
      <c r="B79" s="211" t="s">
        <v>482</v>
      </c>
      <c r="C79" s="42"/>
      <c r="D79" s="37" t="s">
        <v>483</v>
      </c>
      <c r="E79" s="142">
        <v>219.70000000000002</v>
      </c>
      <c r="F79" s="268">
        <v>191.10000000000002</v>
      </c>
      <c r="G79" s="626">
        <v>172</v>
      </c>
    </row>
    <row r="80" spans="1:7" ht="16">
      <c r="A80" s="105"/>
      <c r="B80" s="211" t="s">
        <v>484</v>
      </c>
      <c r="C80" s="42"/>
      <c r="D80" s="37" t="s">
        <v>485</v>
      </c>
      <c r="E80" s="142">
        <v>219.70000000000002</v>
      </c>
      <c r="F80" s="268">
        <v>191.10000000000002</v>
      </c>
      <c r="G80" s="626">
        <v>172</v>
      </c>
    </row>
    <row r="81" spans="1:7" ht="16">
      <c r="A81" s="105"/>
      <c r="B81" s="211" t="s">
        <v>486</v>
      </c>
      <c r="C81" s="42"/>
      <c r="D81" s="37" t="s">
        <v>487</v>
      </c>
      <c r="E81" s="142">
        <v>219.70000000000002</v>
      </c>
      <c r="F81" s="268">
        <v>191.10000000000002</v>
      </c>
      <c r="G81" s="626">
        <v>172</v>
      </c>
    </row>
    <row r="82" spans="1:7" ht="16">
      <c r="A82" s="105"/>
      <c r="B82" s="489" t="s">
        <v>85</v>
      </c>
      <c r="C82" s="85"/>
      <c r="D82" s="85" t="s">
        <v>86</v>
      </c>
      <c r="E82" s="56"/>
      <c r="F82" s="57" t="s">
        <v>73</v>
      </c>
      <c r="G82" s="213"/>
    </row>
    <row r="83" spans="1:7" ht="16">
      <c r="A83" s="105"/>
      <c r="B83" s="211" t="s">
        <v>488</v>
      </c>
      <c r="C83" s="42"/>
      <c r="D83" s="86" t="s">
        <v>260</v>
      </c>
      <c r="E83" s="59"/>
      <c r="F83" s="389">
        <v>15.5</v>
      </c>
      <c r="G83" s="214"/>
    </row>
    <row r="84" spans="1:7" ht="16">
      <c r="A84" s="599" t="s">
        <v>489</v>
      </c>
      <c r="B84" s="216" t="s">
        <v>490</v>
      </c>
      <c r="C84" s="42"/>
      <c r="D84" s="86" t="s">
        <v>491</v>
      </c>
      <c r="E84" s="59"/>
      <c r="F84" s="389">
        <v>10.5</v>
      </c>
      <c r="G84" s="214"/>
    </row>
    <row r="85" spans="1:7" ht="16">
      <c r="A85" s="105"/>
      <c r="B85" s="216" t="s">
        <v>492</v>
      </c>
      <c r="C85" s="42"/>
      <c r="D85" s="86" t="s">
        <v>493</v>
      </c>
      <c r="E85" s="59"/>
      <c r="F85" s="389">
        <v>18.5</v>
      </c>
      <c r="G85" s="214"/>
    </row>
    <row r="86" spans="1:7" ht="16">
      <c r="A86" s="105"/>
      <c r="B86" s="442" t="s">
        <v>494</v>
      </c>
      <c r="C86" s="42"/>
      <c r="D86" s="86" t="s">
        <v>495</v>
      </c>
      <c r="E86" s="172"/>
      <c r="F86" s="389">
        <v>24.5</v>
      </c>
      <c r="G86" s="214"/>
    </row>
    <row r="87" spans="1:7" ht="16">
      <c r="A87" s="420"/>
      <c r="B87" s="444" t="s">
        <v>496</v>
      </c>
      <c r="C87" s="368">
        <v>476100455</v>
      </c>
      <c r="D87" s="269" t="s">
        <v>497</v>
      </c>
      <c r="E87" s="365" t="s">
        <v>59</v>
      </c>
      <c r="F87" s="366">
        <v>29.5</v>
      </c>
      <c r="G87" s="414" t="s">
        <v>59</v>
      </c>
    </row>
    <row r="88" spans="1:7" ht="16">
      <c r="A88" s="420"/>
      <c r="B88" s="444" t="s">
        <v>498</v>
      </c>
      <c r="C88" s="368">
        <v>476100454</v>
      </c>
      <c r="D88" s="269" t="s">
        <v>499</v>
      </c>
      <c r="E88" s="365" t="s">
        <v>59</v>
      </c>
      <c r="F88" s="366">
        <v>50</v>
      </c>
      <c r="G88" s="414" t="s">
        <v>59</v>
      </c>
    </row>
    <row r="89" spans="1:7" ht="16">
      <c r="A89" s="420"/>
      <c r="B89" s="444" t="s">
        <v>500</v>
      </c>
      <c r="C89" s="368">
        <v>476100464</v>
      </c>
      <c r="D89" s="269" t="s">
        <v>501</v>
      </c>
      <c r="E89" s="365" t="s">
        <v>59</v>
      </c>
      <c r="F89" s="366">
        <v>80.5</v>
      </c>
      <c r="G89" s="414" t="s">
        <v>59</v>
      </c>
    </row>
    <row r="90" spans="1:7" ht="16">
      <c r="A90" s="420"/>
      <c r="B90" s="444" t="s">
        <v>502</v>
      </c>
      <c r="C90" s="368">
        <v>476100387</v>
      </c>
      <c r="D90" s="269" t="s">
        <v>503</v>
      </c>
      <c r="E90" s="365" t="s">
        <v>59</v>
      </c>
      <c r="F90" s="366">
        <v>76.5</v>
      </c>
      <c r="G90" s="414" t="s">
        <v>59</v>
      </c>
    </row>
    <row r="91" spans="1:7" ht="16">
      <c r="A91" s="420"/>
      <c r="B91" s="444" t="s">
        <v>504</v>
      </c>
      <c r="C91" s="368">
        <v>476100307</v>
      </c>
      <c r="D91" s="269" t="s">
        <v>505</v>
      </c>
      <c r="E91" s="365" t="s">
        <v>59</v>
      </c>
      <c r="F91" s="366">
        <v>127</v>
      </c>
      <c r="G91" s="414" t="s">
        <v>59</v>
      </c>
    </row>
    <row r="92" spans="1:7" ht="16">
      <c r="A92" s="47"/>
      <c r="B92" s="442" t="s">
        <v>219</v>
      </c>
      <c r="C92" s="368">
        <v>476100458</v>
      </c>
      <c r="D92" s="269" t="s">
        <v>88</v>
      </c>
      <c r="E92" s="365" t="s">
        <v>59</v>
      </c>
      <c r="F92" s="366">
        <v>50</v>
      </c>
      <c r="G92" s="414" t="s">
        <v>59</v>
      </c>
    </row>
    <row r="93" spans="1:7" ht="21" customHeight="1">
      <c r="A93" s="47"/>
      <c r="B93" s="444" t="s">
        <v>220</v>
      </c>
      <c r="C93" s="368">
        <v>476100271</v>
      </c>
      <c r="D93" s="43" t="s">
        <v>90</v>
      </c>
      <c r="E93" s="365" t="s">
        <v>59</v>
      </c>
      <c r="F93" s="366">
        <v>117</v>
      </c>
      <c r="G93" s="414" t="s">
        <v>59</v>
      </c>
    </row>
    <row r="94" spans="1:7" ht="16">
      <c r="A94" s="420"/>
      <c r="B94" s="444" t="s">
        <v>221</v>
      </c>
      <c r="C94" s="368">
        <v>476100457</v>
      </c>
      <c r="D94" s="269" t="s">
        <v>92</v>
      </c>
      <c r="E94" s="365" t="s">
        <v>59</v>
      </c>
      <c r="F94" s="366">
        <v>38</v>
      </c>
      <c r="G94" s="414" t="s">
        <v>59</v>
      </c>
    </row>
    <row r="95" spans="1:7" ht="16">
      <c r="A95" s="420"/>
      <c r="B95" s="443" t="s">
        <v>301</v>
      </c>
      <c r="C95" s="368">
        <v>476100456</v>
      </c>
      <c r="D95" s="269" t="s">
        <v>94</v>
      </c>
      <c r="E95" s="365" t="s">
        <v>59</v>
      </c>
      <c r="F95" s="366">
        <v>60</v>
      </c>
      <c r="G95" s="414" t="s">
        <v>59</v>
      </c>
    </row>
    <row r="96" spans="1:7" ht="16">
      <c r="A96" s="420"/>
      <c r="B96" s="443" t="s">
        <v>302</v>
      </c>
      <c r="C96" s="368">
        <v>476100465</v>
      </c>
      <c r="D96" s="269" t="s">
        <v>96</v>
      </c>
      <c r="E96" s="365" t="s">
        <v>59</v>
      </c>
      <c r="F96" s="366">
        <v>77.5</v>
      </c>
      <c r="G96" s="414" t="s">
        <v>59</v>
      </c>
    </row>
    <row r="97" spans="1:7" ht="16">
      <c r="A97" s="420"/>
      <c r="B97" s="444" t="s">
        <v>224</v>
      </c>
      <c r="C97" s="368">
        <v>476100283</v>
      </c>
      <c r="D97" s="269" t="s">
        <v>98</v>
      </c>
      <c r="E97" s="365" t="s">
        <v>59</v>
      </c>
      <c r="F97" s="366">
        <v>127</v>
      </c>
      <c r="G97" s="414" t="s">
        <v>59</v>
      </c>
    </row>
    <row r="98" spans="1:7" ht="16">
      <c r="A98" s="105"/>
      <c r="B98" s="211" t="s">
        <v>506</v>
      </c>
      <c r="C98" s="42"/>
      <c r="D98" s="86" t="s">
        <v>507</v>
      </c>
      <c r="E98" s="59"/>
      <c r="F98" s="322" t="s">
        <v>107</v>
      </c>
      <c r="G98" s="214"/>
    </row>
    <row r="99" spans="1:7" ht="16">
      <c r="A99" s="105"/>
      <c r="B99" s="211" t="s">
        <v>101</v>
      </c>
      <c r="C99" s="42"/>
      <c r="D99" s="86" t="s">
        <v>243</v>
      </c>
      <c r="E99" s="59"/>
      <c r="F99" s="389">
        <v>10.5</v>
      </c>
      <c r="G99" s="214"/>
    </row>
    <row r="100" spans="1:7" ht="16">
      <c r="A100" s="105"/>
      <c r="B100" s="211" t="s">
        <v>508</v>
      </c>
      <c r="C100" s="42"/>
      <c r="D100" s="325" t="s">
        <v>509</v>
      </c>
      <c r="E100" s="59"/>
      <c r="F100" s="389">
        <v>18.5</v>
      </c>
      <c r="G100" s="214"/>
    </row>
    <row r="101" spans="1:7" ht="16">
      <c r="A101" s="105"/>
      <c r="B101" s="211" t="s">
        <v>510</v>
      </c>
      <c r="C101" s="42"/>
      <c r="D101" s="86" t="s">
        <v>510</v>
      </c>
      <c r="E101" s="59"/>
      <c r="F101" s="198" t="s">
        <v>107</v>
      </c>
      <c r="G101" s="214"/>
    </row>
    <row r="102" spans="1:7" ht="16">
      <c r="A102" s="105"/>
      <c r="B102" s="211" t="s">
        <v>108</v>
      </c>
      <c r="C102" s="42"/>
      <c r="D102" s="86" t="s">
        <v>247</v>
      </c>
      <c r="E102" s="59"/>
      <c r="F102" s="389">
        <v>10.5</v>
      </c>
      <c r="G102" s="214"/>
    </row>
    <row r="103" spans="1:7" ht="16">
      <c r="A103" s="599" t="s">
        <v>489</v>
      </c>
      <c r="B103" s="211" t="s">
        <v>511</v>
      </c>
      <c r="C103" s="42"/>
      <c r="D103" s="86" t="s">
        <v>512</v>
      </c>
      <c r="E103" s="59"/>
      <c r="F103" s="389">
        <v>7.5</v>
      </c>
      <c r="G103" s="214"/>
    </row>
    <row r="104" spans="1:7" ht="16">
      <c r="A104" s="105"/>
      <c r="B104" s="591" t="s">
        <v>513</v>
      </c>
      <c r="C104" s="42"/>
      <c r="D104" s="86" t="s">
        <v>111</v>
      </c>
      <c r="E104" s="59"/>
      <c r="F104" s="389">
        <v>18.5</v>
      </c>
      <c r="G104" s="214"/>
    </row>
    <row r="105" spans="1:7" ht="16">
      <c r="A105" s="105"/>
      <c r="B105" s="591" t="s">
        <v>201</v>
      </c>
      <c r="C105" s="183"/>
      <c r="D105" s="109" t="s">
        <v>514</v>
      </c>
      <c r="E105" s="89"/>
      <c r="F105" s="90" t="s">
        <v>107</v>
      </c>
      <c r="G105" s="668"/>
    </row>
    <row r="106" spans="1:7" ht="16">
      <c r="A106" s="105"/>
      <c r="B106" s="182" t="s">
        <v>112</v>
      </c>
      <c r="C106" s="250" t="s">
        <v>66</v>
      </c>
      <c r="D106" s="193" t="s">
        <v>86</v>
      </c>
      <c r="E106" s="669">
        <v>0.15</v>
      </c>
      <c r="F106" s="701">
        <v>0.1</v>
      </c>
      <c r="G106" s="715">
        <v>0.05</v>
      </c>
    </row>
    <row r="107" spans="1:7" ht="16">
      <c r="A107" s="105"/>
      <c r="B107" s="444" t="s">
        <v>515</v>
      </c>
      <c r="C107" s="385">
        <v>600100297</v>
      </c>
      <c r="D107" s="384" t="s">
        <v>516</v>
      </c>
      <c r="E107" s="387">
        <v>49.800000000000004</v>
      </c>
      <c r="F107" s="387">
        <v>43.300000000000004</v>
      </c>
      <c r="G107" s="417">
        <v>39</v>
      </c>
    </row>
    <row r="108" spans="1:7" ht="16">
      <c r="A108" s="105"/>
      <c r="B108" s="444" t="s">
        <v>517</v>
      </c>
      <c r="C108" s="385">
        <v>600100321</v>
      </c>
      <c r="D108" s="384" t="s">
        <v>518</v>
      </c>
      <c r="E108" s="387">
        <v>58.7</v>
      </c>
      <c r="F108" s="387">
        <v>51.1</v>
      </c>
      <c r="G108" s="417">
        <v>46</v>
      </c>
    </row>
    <row r="109" spans="1:7" ht="16">
      <c r="A109" s="105"/>
      <c r="B109" s="444" t="s">
        <v>519</v>
      </c>
      <c r="C109" s="385">
        <v>600100322</v>
      </c>
      <c r="D109" s="384" t="s">
        <v>520</v>
      </c>
      <c r="E109" s="387">
        <v>71.5</v>
      </c>
      <c r="F109" s="387">
        <v>62.2</v>
      </c>
      <c r="G109" s="417">
        <v>56</v>
      </c>
    </row>
    <row r="110" spans="1:7" ht="16">
      <c r="A110" s="105"/>
      <c r="B110" s="444" t="s">
        <v>521</v>
      </c>
      <c r="C110" s="385">
        <v>600100190</v>
      </c>
      <c r="D110" s="384" t="s">
        <v>522</v>
      </c>
      <c r="E110" s="387">
        <v>49.800000000000004</v>
      </c>
      <c r="F110" s="387">
        <v>43.300000000000004</v>
      </c>
      <c r="G110" s="417">
        <v>39</v>
      </c>
    </row>
    <row r="111" spans="1:7" ht="16">
      <c r="A111" s="105"/>
      <c r="B111" s="444" t="s">
        <v>523</v>
      </c>
      <c r="C111" s="385">
        <v>600100196</v>
      </c>
      <c r="D111" s="384" t="s">
        <v>524</v>
      </c>
      <c r="E111" s="387">
        <v>58.7</v>
      </c>
      <c r="F111" s="387">
        <v>51.1</v>
      </c>
      <c r="G111" s="417">
        <v>46</v>
      </c>
    </row>
    <row r="112" spans="1:7" ht="16">
      <c r="A112" s="105"/>
      <c r="B112" s="444" t="s">
        <v>525</v>
      </c>
      <c r="C112" s="385">
        <v>600100314</v>
      </c>
      <c r="D112" s="384" t="s">
        <v>526</v>
      </c>
      <c r="E112" s="387">
        <v>71.5</v>
      </c>
      <c r="F112" s="387">
        <v>62.2</v>
      </c>
      <c r="G112" s="417">
        <v>56</v>
      </c>
    </row>
    <row r="113" spans="1:7" ht="16">
      <c r="A113" s="105"/>
      <c r="B113" s="444" t="s">
        <v>527</v>
      </c>
      <c r="C113" s="385">
        <v>600100303</v>
      </c>
      <c r="D113" s="384" t="s">
        <v>528</v>
      </c>
      <c r="E113" s="387">
        <v>54.900000000000006</v>
      </c>
      <c r="F113" s="387">
        <v>47.800000000000004</v>
      </c>
      <c r="G113" s="417">
        <v>43</v>
      </c>
    </row>
    <row r="114" spans="1:7" ht="16">
      <c r="A114" s="105"/>
      <c r="B114" s="444" t="s">
        <v>529</v>
      </c>
      <c r="C114" s="385">
        <v>600100323</v>
      </c>
      <c r="D114" s="384" t="s">
        <v>530</v>
      </c>
      <c r="E114" s="387">
        <v>57.5</v>
      </c>
      <c r="F114" s="387">
        <v>50</v>
      </c>
      <c r="G114" s="417">
        <v>45</v>
      </c>
    </row>
    <row r="115" spans="1:7" ht="16">
      <c r="A115" s="105"/>
      <c r="B115" s="444" t="s">
        <v>531</v>
      </c>
      <c r="C115" s="385">
        <v>600100324</v>
      </c>
      <c r="D115" s="384" t="s">
        <v>532</v>
      </c>
      <c r="E115" s="387">
        <v>62.5</v>
      </c>
      <c r="F115" s="387">
        <v>54.400000000000006</v>
      </c>
      <c r="G115" s="417">
        <v>49</v>
      </c>
    </row>
    <row r="116" spans="1:7" ht="16">
      <c r="A116" s="105"/>
      <c r="B116" s="444" t="s">
        <v>533</v>
      </c>
      <c r="C116" s="385">
        <v>600100293</v>
      </c>
      <c r="D116" s="384" t="s">
        <v>534</v>
      </c>
      <c r="E116" s="387">
        <v>54.900000000000006</v>
      </c>
      <c r="F116" s="387">
        <v>47.800000000000004</v>
      </c>
      <c r="G116" s="417">
        <v>43</v>
      </c>
    </row>
    <row r="117" spans="1:7" ht="16">
      <c r="A117" s="105"/>
      <c r="B117" s="444" t="s">
        <v>535</v>
      </c>
      <c r="C117" s="385">
        <v>600100317</v>
      </c>
      <c r="D117" s="384" t="s">
        <v>536</v>
      </c>
      <c r="E117" s="387">
        <v>57.5</v>
      </c>
      <c r="F117" s="387">
        <v>50</v>
      </c>
      <c r="G117" s="417">
        <v>45</v>
      </c>
    </row>
    <row r="118" spans="1:7" ht="16">
      <c r="A118" s="105"/>
      <c r="B118" s="444" t="s">
        <v>537</v>
      </c>
      <c r="C118" s="385">
        <v>600100318</v>
      </c>
      <c r="D118" s="384" t="s">
        <v>538</v>
      </c>
      <c r="E118" s="387">
        <v>62.5</v>
      </c>
      <c r="F118" s="387">
        <v>54.400000000000006</v>
      </c>
      <c r="G118" s="417">
        <v>49</v>
      </c>
    </row>
    <row r="119" spans="1:7" ht="16">
      <c r="A119" s="105"/>
      <c r="B119" s="435" t="s">
        <v>113</v>
      </c>
      <c r="C119" s="385">
        <v>600100191</v>
      </c>
      <c r="D119" s="384" t="s">
        <v>114</v>
      </c>
      <c r="E119" s="387">
        <v>28.700000000000003</v>
      </c>
      <c r="F119" s="387">
        <v>25</v>
      </c>
      <c r="G119" s="417">
        <v>22.5</v>
      </c>
    </row>
    <row r="120" spans="1:7" ht="16">
      <c r="A120" s="105"/>
      <c r="B120" s="435" t="s">
        <v>115</v>
      </c>
      <c r="C120" s="385">
        <v>600100181</v>
      </c>
      <c r="D120" s="384" t="s">
        <v>116</v>
      </c>
      <c r="E120" s="387">
        <v>31.3</v>
      </c>
      <c r="F120" s="387">
        <v>27.200000000000003</v>
      </c>
      <c r="G120" s="417">
        <v>24.5</v>
      </c>
    </row>
    <row r="121" spans="1:7" ht="16">
      <c r="A121" s="105"/>
      <c r="B121" s="542" t="s">
        <v>207</v>
      </c>
      <c r="C121" s="385">
        <v>600100183</v>
      </c>
      <c r="D121" s="384" t="s">
        <v>118</v>
      </c>
      <c r="E121" s="387">
        <v>13.4</v>
      </c>
      <c r="F121" s="387">
        <v>11.700000000000001</v>
      </c>
      <c r="G121" s="417">
        <v>10.5</v>
      </c>
    </row>
    <row r="122" spans="1:7" ht="16">
      <c r="A122" s="105"/>
      <c r="B122" s="435" t="s">
        <v>119</v>
      </c>
      <c r="C122" s="385">
        <v>600100315</v>
      </c>
      <c r="D122" s="384" t="s">
        <v>120</v>
      </c>
      <c r="E122" s="387">
        <v>53.7</v>
      </c>
      <c r="F122" s="387">
        <v>46.7</v>
      </c>
      <c r="G122" s="417">
        <v>42</v>
      </c>
    </row>
    <row r="123" spans="1:7" ht="16">
      <c r="A123" s="105"/>
      <c r="B123" s="435" t="s">
        <v>121</v>
      </c>
      <c r="C123" s="385">
        <v>600100316</v>
      </c>
      <c r="D123" s="384" t="s">
        <v>122</v>
      </c>
      <c r="E123" s="387">
        <v>61.300000000000004</v>
      </c>
      <c r="F123" s="387">
        <v>53.300000000000004</v>
      </c>
      <c r="G123" s="417">
        <v>48</v>
      </c>
    </row>
    <row r="124" spans="1:7" ht="16">
      <c r="A124" s="105"/>
      <c r="B124" s="435" t="s">
        <v>123</v>
      </c>
      <c r="C124" s="385">
        <v>600100253</v>
      </c>
      <c r="D124" s="384" t="s">
        <v>124</v>
      </c>
      <c r="E124" s="387">
        <v>76.7</v>
      </c>
      <c r="F124" s="387">
        <v>66.7</v>
      </c>
      <c r="G124" s="417">
        <v>60</v>
      </c>
    </row>
    <row r="125" spans="1:7" ht="16">
      <c r="A125" s="105"/>
      <c r="B125" s="435" t="s">
        <v>125</v>
      </c>
      <c r="C125" s="385">
        <v>600100302</v>
      </c>
      <c r="D125" s="384" t="s">
        <v>126</v>
      </c>
      <c r="E125" s="387">
        <v>58.7</v>
      </c>
      <c r="F125" s="387">
        <v>51.1</v>
      </c>
      <c r="G125" s="417">
        <v>46</v>
      </c>
    </row>
    <row r="126" spans="1:7" ht="16">
      <c r="A126" s="105"/>
      <c r="B126" s="435" t="s">
        <v>127</v>
      </c>
      <c r="C126" s="385">
        <v>600100319</v>
      </c>
      <c r="D126" s="384" t="s">
        <v>128</v>
      </c>
      <c r="E126" s="387">
        <v>63.900000000000006</v>
      </c>
      <c r="F126" s="387">
        <v>55.6</v>
      </c>
      <c r="G126" s="417">
        <v>50</v>
      </c>
    </row>
    <row r="127" spans="1:7" ht="16">
      <c r="A127" s="105"/>
      <c r="B127" s="435" t="s">
        <v>129</v>
      </c>
      <c r="C127" s="385">
        <v>600100320</v>
      </c>
      <c r="D127" s="384" t="s">
        <v>130</v>
      </c>
      <c r="E127" s="387">
        <v>76.7</v>
      </c>
      <c r="F127" s="387">
        <v>66.7</v>
      </c>
      <c r="G127" s="417">
        <v>60</v>
      </c>
    </row>
    <row r="128" spans="1:7" ht="16">
      <c r="A128" s="105"/>
      <c r="B128" s="444" t="s">
        <v>539</v>
      </c>
      <c r="C128" s="385">
        <v>600100295</v>
      </c>
      <c r="D128" s="384" t="s">
        <v>540</v>
      </c>
      <c r="E128" s="387">
        <v>88.7</v>
      </c>
      <c r="F128" s="387">
        <v>77.2</v>
      </c>
      <c r="G128" s="417">
        <v>69.5</v>
      </c>
    </row>
    <row r="129" spans="1:7" ht="16">
      <c r="A129" s="105"/>
      <c r="B129" s="444" t="s">
        <v>131</v>
      </c>
      <c r="C129" s="385">
        <v>600100195</v>
      </c>
      <c r="D129" s="384" t="s">
        <v>132</v>
      </c>
      <c r="E129" s="387">
        <v>13.4</v>
      </c>
      <c r="F129" s="387">
        <v>11.700000000000001</v>
      </c>
      <c r="G129" s="417">
        <v>10.5</v>
      </c>
    </row>
    <row r="130" spans="1:7" ht="16">
      <c r="A130" s="105"/>
      <c r="B130" s="444" t="s">
        <v>541</v>
      </c>
      <c r="C130" s="385">
        <v>600100282</v>
      </c>
      <c r="D130" s="384" t="s">
        <v>542</v>
      </c>
      <c r="E130" s="387">
        <v>26.200000000000003</v>
      </c>
      <c r="F130" s="387">
        <v>22.8</v>
      </c>
      <c r="G130" s="417">
        <v>20.5</v>
      </c>
    </row>
    <row r="131" spans="1:7" ht="16">
      <c r="A131" s="105"/>
      <c r="B131" s="444" t="s">
        <v>543</v>
      </c>
      <c r="C131" s="385">
        <v>600100259</v>
      </c>
      <c r="D131" s="384" t="s">
        <v>544</v>
      </c>
      <c r="E131" s="387">
        <v>26.200000000000003</v>
      </c>
      <c r="F131" s="387">
        <v>22.8</v>
      </c>
      <c r="G131" s="417">
        <v>20.5</v>
      </c>
    </row>
    <row r="132" spans="1:7" ht="16">
      <c r="A132" s="105"/>
      <c r="B132" s="444" t="s">
        <v>225</v>
      </c>
      <c r="C132" s="385" t="s">
        <v>545</v>
      </c>
      <c r="D132" s="384" t="s">
        <v>226</v>
      </c>
      <c r="E132" s="387">
        <v>58.7</v>
      </c>
      <c r="F132" s="387">
        <v>51.1</v>
      </c>
      <c r="G132" s="417">
        <v>46</v>
      </c>
    </row>
    <row r="133" spans="1:7" ht="16">
      <c r="A133" s="105"/>
      <c r="B133" s="444" t="s">
        <v>133</v>
      </c>
      <c r="C133" s="385">
        <v>600100294</v>
      </c>
      <c r="D133" s="384" t="s">
        <v>134</v>
      </c>
      <c r="E133" s="387">
        <v>58.7</v>
      </c>
      <c r="F133" s="387">
        <v>51.1</v>
      </c>
      <c r="G133" s="417">
        <v>46</v>
      </c>
    </row>
    <row r="134" spans="1:7" ht="16">
      <c r="A134" s="105"/>
      <c r="B134" s="215" t="s">
        <v>137</v>
      </c>
      <c r="C134" s="168" t="s">
        <v>66</v>
      </c>
      <c r="D134" s="202" t="s">
        <v>138</v>
      </c>
      <c r="E134" s="177">
        <v>0.15</v>
      </c>
      <c r="F134" s="178">
        <v>0.1</v>
      </c>
      <c r="G134" s="360">
        <v>0.05</v>
      </c>
    </row>
    <row r="135" spans="1:7" ht="19.5" customHeight="1">
      <c r="A135" s="420"/>
      <c r="B135" s="216" t="s">
        <v>139</v>
      </c>
      <c r="C135" s="368">
        <v>476100466</v>
      </c>
      <c r="D135" s="364" t="s">
        <v>140</v>
      </c>
      <c r="E135" s="258">
        <v>149.4</v>
      </c>
      <c r="F135" s="258">
        <v>130</v>
      </c>
      <c r="G135" s="258">
        <v>117</v>
      </c>
    </row>
    <row r="136" spans="1:7" ht="16">
      <c r="A136" s="105"/>
      <c r="B136" s="211" t="s">
        <v>141</v>
      </c>
      <c r="C136" s="368">
        <v>476100186</v>
      </c>
      <c r="D136" s="364" t="s">
        <v>142</v>
      </c>
      <c r="E136" s="258">
        <v>128.4</v>
      </c>
      <c r="F136" s="258">
        <v>111.7</v>
      </c>
      <c r="G136" s="258">
        <v>100.5</v>
      </c>
    </row>
    <row r="137" spans="1:7" ht="18.75" customHeight="1">
      <c r="A137" s="420"/>
      <c r="B137" s="216" t="s">
        <v>143</v>
      </c>
      <c r="C137" s="368">
        <v>476100270</v>
      </c>
      <c r="D137" s="364" t="s">
        <v>144</v>
      </c>
      <c r="E137" s="258">
        <v>180.70000000000002</v>
      </c>
      <c r="F137" s="258">
        <v>157.20000000000002</v>
      </c>
      <c r="G137" s="258">
        <v>141.5</v>
      </c>
    </row>
    <row r="138" spans="1:7" ht="16">
      <c r="A138" s="420"/>
      <c r="B138" s="216" t="s">
        <v>145</v>
      </c>
      <c r="C138" s="368">
        <v>476100461</v>
      </c>
      <c r="D138" s="364" t="s">
        <v>146</v>
      </c>
      <c r="E138" s="258">
        <v>102.80000000000001</v>
      </c>
      <c r="F138" s="258">
        <v>89.4</v>
      </c>
      <c r="G138" s="258">
        <v>80.5</v>
      </c>
    </row>
    <row r="139" spans="1:7" ht="16">
      <c r="A139" s="420"/>
      <c r="B139" s="216" t="s">
        <v>147</v>
      </c>
      <c r="C139" s="368">
        <v>476100272</v>
      </c>
      <c r="D139" s="364" t="s">
        <v>148</v>
      </c>
      <c r="E139" s="258">
        <v>180.70000000000002</v>
      </c>
      <c r="F139" s="258">
        <v>157.20000000000002</v>
      </c>
      <c r="G139" s="258">
        <v>141.5</v>
      </c>
    </row>
    <row r="140" spans="1:7" ht="16">
      <c r="A140" s="420"/>
      <c r="B140" s="216" t="s">
        <v>327</v>
      </c>
      <c r="C140" s="368">
        <v>476100505</v>
      </c>
      <c r="D140" s="364" t="s">
        <v>328</v>
      </c>
      <c r="E140" s="258">
        <v>115.60000000000001</v>
      </c>
      <c r="F140" s="258">
        <v>100.60000000000001</v>
      </c>
      <c r="G140" s="258">
        <v>90.5</v>
      </c>
    </row>
    <row r="141" spans="1:7" ht="16">
      <c r="A141" s="420"/>
      <c r="B141" s="216" t="s">
        <v>149</v>
      </c>
      <c r="C141" s="368">
        <v>476100467</v>
      </c>
      <c r="D141" s="364" t="s">
        <v>150</v>
      </c>
      <c r="E141" s="258">
        <v>102.80000000000001</v>
      </c>
      <c r="F141" s="258">
        <v>89.4</v>
      </c>
      <c r="G141" s="258">
        <v>80.5</v>
      </c>
    </row>
    <row r="142" spans="1:7" ht="16">
      <c r="A142" s="420"/>
      <c r="B142" s="216" t="s">
        <v>151</v>
      </c>
      <c r="C142" s="368">
        <v>476100273</v>
      </c>
      <c r="D142" s="364" t="s">
        <v>152</v>
      </c>
      <c r="E142" s="258">
        <v>115.60000000000001</v>
      </c>
      <c r="F142" s="258">
        <v>100.60000000000001</v>
      </c>
      <c r="G142" s="258">
        <v>90.5</v>
      </c>
    </row>
    <row r="143" spans="1:7" ht="16">
      <c r="A143" s="105"/>
      <c r="B143" s="215" t="s">
        <v>203</v>
      </c>
      <c r="C143" s="167" t="s">
        <v>66</v>
      </c>
      <c r="D143" s="168" t="s">
        <v>138</v>
      </c>
      <c r="E143" s="177">
        <v>0.15</v>
      </c>
      <c r="F143" s="178">
        <v>0.1</v>
      </c>
      <c r="G143" s="360">
        <v>0.05</v>
      </c>
    </row>
    <row r="144" spans="1:7" ht="16">
      <c r="A144" s="105"/>
      <c r="B144" s="211" t="s">
        <v>546</v>
      </c>
      <c r="C144" s="42">
        <v>226200015</v>
      </c>
      <c r="D144" s="176" t="s">
        <v>547</v>
      </c>
      <c r="E144" s="142">
        <v>15.3</v>
      </c>
      <c r="F144" s="142">
        <v>13.3</v>
      </c>
      <c r="G144" s="626">
        <v>12</v>
      </c>
    </row>
    <row r="145" spans="1:7" ht="16">
      <c r="A145" s="105"/>
      <c r="B145" s="211" t="s">
        <v>548</v>
      </c>
      <c r="C145" s="42">
        <v>226200013</v>
      </c>
      <c r="D145" s="37" t="s">
        <v>549</v>
      </c>
      <c r="E145" s="142">
        <v>24.3</v>
      </c>
      <c r="F145" s="142">
        <v>21.1</v>
      </c>
      <c r="G145" s="626">
        <v>19</v>
      </c>
    </row>
    <row r="146" spans="1:7" ht="16">
      <c r="A146" s="105"/>
      <c r="B146" s="598" t="s">
        <v>550</v>
      </c>
      <c r="C146" s="246">
        <v>851200000</v>
      </c>
      <c r="D146" s="248" t="s">
        <v>551</v>
      </c>
      <c r="E146" s="142">
        <v>12.200000000000001</v>
      </c>
      <c r="F146" s="482">
        <v>10.600000000000001</v>
      </c>
      <c r="G146" s="626">
        <v>9.5</v>
      </c>
    </row>
    <row r="147" spans="1:7" ht="16">
      <c r="A147" s="105"/>
      <c r="B147" s="459" t="s">
        <v>135</v>
      </c>
      <c r="C147" s="285"/>
      <c r="D147" s="286" t="s">
        <v>552</v>
      </c>
      <c r="E147" s="142">
        <v>12.200000000000001</v>
      </c>
      <c r="F147" s="320">
        <v>10.600000000000001</v>
      </c>
      <c r="G147" s="626">
        <v>9.5</v>
      </c>
    </row>
    <row r="148" spans="1:7" ht="21" customHeight="1">
      <c r="A148" s="66" t="s">
        <v>553</v>
      </c>
      <c r="B148" s="129"/>
      <c r="C148" s="130"/>
      <c r="D148" s="245" t="s">
        <v>59</v>
      </c>
      <c r="E148" s="98"/>
      <c r="F148" s="131"/>
      <c r="G148" s="131"/>
    </row>
    <row r="149" spans="1:7" customFormat="1" ht="16">
      <c r="A149" s="66" t="s">
        <v>262</v>
      </c>
      <c r="B149" s="103"/>
      <c r="C149" s="98"/>
      <c r="D149" s="97" t="s">
        <v>554</v>
      </c>
      <c r="E149" s="98"/>
      <c r="F149" s="99"/>
      <c r="G149" s="99"/>
    </row>
    <row r="150" spans="1:7" ht="16">
      <c r="A150" s="47"/>
      <c r="B150" s="47"/>
      <c r="C150" s="47"/>
      <c r="D150" s="47"/>
      <c r="E150" s="47"/>
      <c r="F150" s="47"/>
      <c r="G150" s="47"/>
    </row>
    <row r="151" spans="1:7" ht="16">
      <c r="A151" s="47" t="s">
        <v>59</v>
      </c>
      <c r="B151" s="850">
        <v>45792</v>
      </c>
      <c r="C151" s="47"/>
      <c r="D151" s="47"/>
      <c r="E151" s="47"/>
      <c r="F151" s="47"/>
      <c r="G151" s="47"/>
    </row>
  </sheetData>
  <hyperlinks>
    <hyperlink ref="A149" location="Index!A1" display="Link to INDEX" xr:uid="{C317ADC9-3E2C-8842-BD7F-B3E977A4E9C6}"/>
    <hyperlink ref="A148" r:id="rId1" xr:uid="{A5D15DC4-5D76-4D2E-9DE2-34FCD4B59B6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48D-F350-454C-BBA3-36CCBF79BD7F}">
  <dimension ref="A1:G48"/>
  <sheetViews>
    <sheetView workbookViewId="0">
      <selection activeCell="D51" sqref="D51"/>
    </sheetView>
  </sheetViews>
  <sheetFormatPr baseColWidth="10" defaultColWidth="10.83203125" defaultRowHeight="16"/>
  <cols>
    <col min="1" max="1" width="17.5" style="48" customWidth="1"/>
    <col min="2" max="2" width="19.5" style="48" customWidth="1"/>
    <col min="3" max="3" width="11.83203125" style="48" customWidth="1"/>
    <col min="4" max="4" width="51.5" style="48" customWidth="1"/>
    <col min="5" max="7" width="11" style="48" customWidth="1"/>
    <col min="8" max="16384" width="10.83203125" style="48"/>
  </cols>
  <sheetData>
    <row r="1" spans="1:7" ht="57">
      <c r="A1" s="162" t="s">
        <v>555</v>
      </c>
      <c r="B1" s="409" t="s">
        <v>65</v>
      </c>
      <c r="C1" s="207" t="s">
        <v>66</v>
      </c>
      <c r="D1" s="207" t="s">
        <v>236</v>
      </c>
      <c r="E1" s="208">
        <v>0.15</v>
      </c>
      <c r="F1" s="209">
        <v>0.1</v>
      </c>
      <c r="G1" s="210">
        <v>0.05</v>
      </c>
    </row>
    <row r="2" spans="1:7">
      <c r="A2" s="97"/>
      <c r="B2" s="424" t="s">
        <v>556</v>
      </c>
      <c r="C2" s="80"/>
      <c r="D2" s="81"/>
      <c r="E2" s="80"/>
      <c r="F2" s="95"/>
      <c r="G2" s="411"/>
    </row>
    <row r="3" spans="1:7" ht="24" customHeight="1">
      <c r="A3" s="104"/>
      <c r="B3" s="413" t="s">
        <v>557</v>
      </c>
      <c r="C3" s="42">
        <v>117101569</v>
      </c>
      <c r="D3" s="37" t="s">
        <v>558</v>
      </c>
      <c r="E3" s="142">
        <v>305.3</v>
      </c>
      <c r="F3" s="142">
        <v>265.60000000000002</v>
      </c>
      <c r="G3" s="626">
        <v>239</v>
      </c>
    </row>
    <row r="4" spans="1:7">
      <c r="A4" s="97"/>
      <c r="B4" s="424" t="s">
        <v>559</v>
      </c>
      <c r="C4" s="80"/>
      <c r="D4" s="81"/>
      <c r="E4" s="80"/>
      <c r="F4" s="95"/>
      <c r="G4" s="589"/>
    </row>
    <row r="5" spans="1:7" ht="24" customHeight="1">
      <c r="A5" s="105"/>
      <c r="B5" s="413" t="s">
        <v>560</v>
      </c>
      <c r="C5" s="42">
        <v>117101788</v>
      </c>
      <c r="D5" s="37" t="s">
        <v>561</v>
      </c>
      <c r="E5" s="142">
        <v>413.8</v>
      </c>
      <c r="F5" s="142">
        <v>360</v>
      </c>
      <c r="G5" s="626">
        <v>324</v>
      </c>
    </row>
    <row r="6" spans="1:7">
      <c r="A6" s="97"/>
      <c r="B6" s="424" t="s">
        <v>562</v>
      </c>
      <c r="C6" s="80"/>
      <c r="D6" s="81"/>
      <c r="E6" s="80"/>
      <c r="F6" s="95"/>
      <c r="G6" s="589"/>
    </row>
    <row r="7" spans="1:7" ht="24" customHeight="1">
      <c r="A7" s="105"/>
      <c r="B7" s="413" t="s">
        <v>563</v>
      </c>
      <c r="C7" s="42">
        <v>117101787</v>
      </c>
      <c r="D7" s="37" t="s">
        <v>564</v>
      </c>
      <c r="E7" s="142">
        <v>266.3</v>
      </c>
      <c r="F7" s="142">
        <v>231.70000000000002</v>
      </c>
      <c r="G7" s="626">
        <v>208.5</v>
      </c>
    </row>
    <row r="8" spans="1:7">
      <c r="A8" s="97"/>
      <c r="B8" s="424" t="s">
        <v>565</v>
      </c>
      <c r="C8" s="80"/>
      <c r="D8" s="81"/>
      <c r="E8" s="80"/>
      <c r="F8" s="95"/>
      <c r="G8" s="589"/>
    </row>
    <row r="9" spans="1:7" ht="24" customHeight="1">
      <c r="A9" s="105"/>
      <c r="B9" s="423" t="s">
        <v>566</v>
      </c>
      <c r="C9" s="42">
        <v>117101786</v>
      </c>
      <c r="D9" s="41" t="s">
        <v>567</v>
      </c>
      <c r="E9" s="142">
        <v>382.5</v>
      </c>
      <c r="F9" s="142">
        <v>332.8</v>
      </c>
      <c r="G9" s="626">
        <v>299.5</v>
      </c>
    </row>
    <row r="10" spans="1:7">
      <c r="A10" s="105"/>
      <c r="B10" s="569" t="s">
        <v>85</v>
      </c>
      <c r="C10" s="56"/>
      <c r="D10" s="164" t="s">
        <v>86</v>
      </c>
      <c r="E10" s="80"/>
      <c r="F10" s="57" t="s">
        <v>73</v>
      </c>
      <c r="G10" s="213"/>
    </row>
    <row r="11" spans="1:7">
      <c r="A11" s="105"/>
      <c r="B11" s="594" t="s">
        <v>488</v>
      </c>
      <c r="C11" s="270"/>
      <c r="D11" s="484" t="s">
        <v>260</v>
      </c>
      <c r="E11" s="372"/>
      <c r="F11" s="389">
        <v>15.5</v>
      </c>
      <c r="G11" s="214"/>
    </row>
    <row r="12" spans="1:7">
      <c r="A12" s="105"/>
      <c r="B12" s="459" t="s">
        <v>490</v>
      </c>
      <c r="C12" s="285"/>
      <c r="D12" s="286" t="s">
        <v>568</v>
      </c>
      <c r="E12" s="372"/>
      <c r="F12" s="389">
        <v>10.5</v>
      </c>
      <c r="G12" s="214"/>
    </row>
    <row r="13" spans="1:7">
      <c r="A13" s="105"/>
      <c r="B13" s="459" t="s">
        <v>569</v>
      </c>
      <c r="C13" s="285"/>
      <c r="D13" s="286" t="s">
        <v>570</v>
      </c>
      <c r="E13" s="372"/>
      <c r="F13" s="389">
        <v>0</v>
      </c>
      <c r="G13" s="214"/>
    </row>
    <row r="14" spans="1:7">
      <c r="A14" s="105"/>
      <c r="B14" s="459" t="s">
        <v>101</v>
      </c>
      <c r="C14" s="285"/>
      <c r="D14" s="325" t="s">
        <v>243</v>
      </c>
      <c r="E14" s="372"/>
      <c r="F14" s="389">
        <v>10.5</v>
      </c>
      <c r="G14" s="214"/>
    </row>
    <row r="15" spans="1:7">
      <c r="A15" s="105"/>
      <c r="B15" s="459" t="s">
        <v>508</v>
      </c>
      <c r="C15" s="285"/>
      <c r="D15" s="325" t="s">
        <v>509</v>
      </c>
      <c r="E15" s="372"/>
      <c r="F15" s="389">
        <v>18.5</v>
      </c>
      <c r="G15" s="214"/>
    </row>
    <row r="16" spans="1:7">
      <c r="A16" s="105"/>
      <c r="B16" s="594" t="s">
        <v>244</v>
      </c>
      <c r="C16" s="270"/>
      <c r="D16" s="485" t="s">
        <v>245</v>
      </c>
      <c r="E16" s="372"/>
      <c r="F16" s="198" t="s">
        <v>571</v>
      </c>
      <c r="G16" s="214"/>
    </row>
    <row r="17" spans="1:7">
      <c r="A17" s="105"/>
      <c r="B17" s="459" t="s">
        <v>511</v>
      </c>
      <c r="C17" s="285"/>
      <c r="D17" s="325" t="s">
        <v>512</v>
      </c>
      <c r="E17" s="372"/>
      <c r="F17" s="389">
        <v>7.5</v>
      </c>
      <c r="G17" s="214"/>
    </row>
    <row r="18" spans="1:7">
      <c r="A18" s="107"/>
      <c r="B18" s="595" t="s">
        <v>513</v>
      </c>
      <c r="C18" s="486"/>
      <c r="D18" s="487" t="s">
        <v>111</v>
      </c>
      <c r="E18" s="471"/>
      <c r="F18" s="389">
        <v>18.5</v>
      </c>
      <c r="G18" s="425"/>
    </row>
    <row r="19" spans="1:7">
      <c r="A19" s="105"/>
      <c r="B19" s="182" t="s">
        <v>203</v>
      </c>
      <c r="C19" s="167" t="s">
        <v>66</v>
      </c>
      <c r="D19" s="168" t="s">
        <v>138</v>
      </c>
      <c r="E19" s="177">
        <v>0.15</v>
      </c>
      <c r="F19" s="180">
        <v>0.1</v>
      </c>
      <c r="G19" s="593">
        <v>0.05</v>
      </c>
    </row>
    <row r="20" spans="1:7">
      <c r="A20" s="105"/>
      <c r="B20" s="488" t="s">
        <v>550</v>
      </c>
      <c r="C20" s="42">
        <v>851200000</v>
      </c>
      <c r="D20" s="37" t="s">
        <v>551</v>
      </c>
      <c r="E20" s="142">
        <v>12.200000000000001</v>
      </c>
      <c r="F20" s="142">
        <v>10.600000000000001</v>
      </c>
      <c r="G20" s="626">
        <v>9.5</v>
      </c>
    </row>
    <row r="21" spans="1:7">
      <c r="A21" s="105"/>
      <c r="B21" s="459" t="s">
        <v>135</v>
      </c>
      <c r="C21" s="285"/>
      <c r="D21" s="286" t="s">
        <v>552</v>
      </c>
      <c r="E21" s="204">
        <v>12.200000000000001</v>
      </c>
      <c r="F21" s="778">
        <v>10.600000000000001</v>
      </c>
      <c r="G21" s="626">
        <v>9.5</v>
      </c>
    </row>
    <row r="22" spans="1:7">
      <c r="A22" s="105"/>
      <c r="B22" s="182" t="s">
        <v>112</v>
      </c>
      <c r="C22" s="250" t="s">
        <v>66</v>
      </c>
      <c r="D22" s="193" t="s">
        <v>86</v>
      </c>
      <c r="E22" s="669">
        <v>0.15</v>
      </c>
      <c r="F22" s="701">
        <v>0.1</v>
      </c>
      <c r="G22" s="715">
        <v>0.05</v>
      </c>
    </row>
    <row r="23" spans="1:7">
      <c r="A23" s="105"/>
      <c r="B23" s="442" t="s">
        <v>515</v>
      </c>
      <c r="C23" s="385">
        <v>600100297</v>
      </c>
      <c r="D23" s="384" t="s">
        <v>516</v>
      </c>
      <c r="E23" s="387">
        <v>49.800000000000004</v>
      </c>
      <c r="F23" s="387">
        <v>43.300000000000004</v>
      </c>
      <c r="G23" s="417">
        <v>39</v>
      </c>
    </row>
    <row r="24" spans="1:7">
      <c r="A24" s="105"/>
      <c r="B24" s="442" t="s">
        <v>517</v>
      </c>
      <c r="C24" s="385">
        <v>600100321</v>
      </c>
      <c r="D24" s="384" t="s">
        <v>518</v>
      </c>
      <c r="E24" s="387">
        <v>58.7</v>
      </c>
      <c r="F24" s="387">
        <v>51.1</v>
      </c>
      <c r="G24" s="417">
        <v>46</v>
      </c>
    </row>
    <row r="25" spans="1:7">
      <c r="A25" s="105"/>
      <c r="B25" s="442" t="s">
        <v>519</v>
      </c>
      <c r="C25" s="385">
        <v>600100322</v>
      </c>
      <c r="D25" s="384" t="s">
        <v>520</v>
      </c>
      <c r="E25" s="387">
        <v>71.5</v>
      </c>
      <c r="F25" s="387">
        <v>62.2</v>
      </c>
      <c r="G25" s="417">
        <v>56</v>
      </c>
    </row>
    <row r="26" spans="1:7">
      <c r="A26" s="105"/>
      <c r="B26" s="442" t="s">
        <v>521</v>
      </c>
      <c r="C26" s="385">
        <v>600100190</v>
      </c>
      <c r="D26" s="384" t="s">
        <v>522</v>
      </c>
      <c r="E26" s="387">
        <v>49.800000000000004</v>
      </c>
      <c r="F26" s="387">
        <v>43.300000000000004</v>
      </c>
      <c r="G26" s="417">
        <v>39</v>
      </c>
    </row>
    <row r="27" spans="1:7">
      <c r="A27" s="105"/>
      <c r="B27" s="442" t="s">
        <v>523</v>
      </c>
      <c r="C27" s="385">
        <v>600100196</v>
      </c>
      <c r="D27" s="384" t="s">
        <v>524</v>
      </c>
      <c r="E27" s="387">
        <v>58.7</v>
      </c>
      <c r="F27" s="387">
        <v>51.1</v>
      </c>
      <c r="G27" s="417">
        <v>46</v>
      </c>
    </row>
    <row r="28" spans="1:7">
      <c r="A28" s="105"/>
      <c r="B28" s="442" t="s">
        <v>525</v>
      </c>
      <c r="C28" s="385">
        <v>600100314</v>
      </c>
      <c r="D28" s="384" t="s">
        <v>526</v>
      </c>
      <c r="E28" s="387">
        <v>71.5</v>
      </c>
      <c r="F28" s="387">
        <v>62.2</v>
      </c>
      <c r="G28" s="417">
        <v>56</v>
      </c>
    </row>
    <row r="29" spans="1:7">
      <c r="A29" s="105"/>
      <c r="B29" s="442" t="s">
        <v>527</v>
      </c>
      <c r="C29" s="385">
        <v>600100303</v>
      </c>
      <c r="D29" s="384" t="s">
        <v>528</v>
      </c>
      <c r="E29" s="387">
        <v>54.900000000000006</v>
      </c>
      <c r="F29" s="387">
        <v>47.800000000000004</v>
      </c>
      <c r="G29" s="417">
        <v>43</v>
      </c>
    </row>
    <row r="30" spans="1:7">
      <c r="A30" s="105"/>
      <c r="B30" s="442" t="s">
        <v>529</v>
      </c>
      <c r="C30" s="385">
        <v>600100323</v>
      </c>
      <c r="D30" s="384" t="s">
        <v>530</v>
      </c>
      <c r="E30" s="387">
        <v>57.5</v>
      </c>
      <c r="F30" s="387">
        <v>50</v>
      </c>
      <c r="G30" s="417">
        <v>45</v>
      </c>
    </row>
    <row r="31" spans="1:7">
      <c r="A31" s="105"/>
      <c r="B31" s="442" t="s">
        <v>531</v>
      </c>
      <c r="C31" s="385">
        <v>600100324</v>
      </c>
      <c r="D31" s="384" t="s">
        <v>532</v>
      </c>
      <c r="E31" s="387">
        <v>62.5</v>
      </c>
      <c r="F31" s="387">
        <v>54.400000000000006</v>
      </c>
      <c r="G31" s="417">
        <v>49</v>
      </c>
    </row>
    <row r="32" spans="1:7">
      <c r="A32" s="105"/>
      <c r="B32" s="442" t="s">
        <v>533</v>
      </c>
      <c r="C32" s="385">
        <v>600100293</v>
      </c>
      <c r="D32" s="384" t="s">
        <v>534</v>
      </c>
      <c r="E32" s="387">
        <v>54.900000000000006</v>
      </c>
      <c r="F32" s="387">
        <v>47.800000000000004</v>
      </c>
      <c r="G32" s="417">
        <v>43</v>
      </c>
    </row>
    <row r="33" spans="1:7">
      <c r="A33" s="105"/>
      <c r="B33" s="442" t="s">
        <v>535</v>
      </c>
      <c r="C33" s="385">
        <v>600100317</v>
      </c>
      <c r="D33" s="384" t="s">
        <v>536</v>
      </c>
      <c r="E33" s="387">
        <v>57.5</v>
      </c>
      <c r="F33" s="387">
        <v>50</v>
      </c>
      <c r="G33" s="417">
        <v>45</v>
      </c>
    </row>
    <row r="34" spans="1:7">
      <c r="A34" s="105"/>
      <c r="B34" s="442" t="s">
        <v>537</v>
      </c>
      <c r="C34" s="385">
        <v>600100318</v>
      </c>
      <c r="D34" s="384" t="s">
        <v>538</v>
      </c>
      <c r="E34" s="387">
        <v>62.5</v>
      </c>
      <c r="F34" s="387">
        <v>54.400000000000006</v>
      </c>
      <c r="G34" s="417">
        <v>49</v>
      </c>
    </row>
    <row r="35" spans="1:7">
      <c r="A35" s="105"/>
      <c r="B35" s="441" t="s">
        <v>113</v>
      </c>
      <c r="C35" s="385">
        <v>600100191</v>
      </c>
      <c r="D35" s="384" t="s">
        <v>114</v>
      </c>
      <c r="E35" s="387">
        <v>28.700000000000003</v>
      </c>
      <c r="F35" s="387">
        <v>25</v>
      </c>
      <c r="G35" s="417">
        <v>22.5</v>
      </c>
    </row>
    <row r="36" spans="1:7">
      <c r="A36" s="105"/>
      <c r="B36" s="441" t="s">
        <v>115</v>
      </c>
      <c r="C36" s="385">
        <v>600100181</v>
      </c>
      <c r="D36" s="384" t="s">
        <v>116</v>
      </c>
      <c r="E36" s="387">
        <v>31.3</v>
      </c>
      <c r="F36" s="387">
        <v>27.200000000000003</v>
      </c>
      <c r="G36" s="417">
        <v>24.5</v>
      </c>
    </row>
    <row r="37" spans="1:7">
      <c r="A37" s="105"/>
      <c r="B37" s="504" t="s">
        <v>207</v>
      </c>
      <c r="C37" s="385">
        <v>600100183</v>
      </c>
      <c r="D37" s="384" t="s">
        <v>118</v>
      </c>
      <c r="E37" s="387">
        <v>13.4</v>
      </c>
      <c r="F37" s="387">
        <v>11.700000000000001</v>
      </c>
      <c r="G37" s="417">
        <v>10.5</v>
      </c>
    </row>
    <row r="38" spans="1:7">
      <c r="A38" s="105"/>
      <c r="B38" s="441" t="s">
        <v>119</v>
      </c>
      <c r="C38" s="385">
        <v>600100315</v>
      </c>
      <c r="D38" s="384" t="s">
        <v>120</v>
      </c>
      <c r="E38" s="387">
        <v>53.7</v>
      </c>
      <c r="F38" s="387">
        <v>46.7</v>
      </c>
      <c r="G38" s="417">
        <v>42</v>
      </c>
    </row>
    <row r="39" spans="1:7">
      <c r="A39" s="105"/>
      <c r="B39" s="441" t="s">
        <v>121</v>
      </c>
      <c r="C39" s="385">
        <v>600100316</v>
      </c>
      <c r="D39" s="384" t="s">
        <v>122</v>
      </c>
      <c r="E39" s="387">
        <v>61.300000000000004</v>
      </c>
      <c r="F39" s="387">
        <v>53.300000000000004</v>
      </c>
      <c r="G39" s="417">
        <v>48</v>
      </c>
    </row>
    <row r="40" spans="1:7">
      <c r="A40" s="105"/>
      <c r="B40" s="441" t="s">
        <v>123</v>
      </c>
      <c r="C40" s="385">
        <v>600100253</v>
      </c>
      <c r="D40" s="384" t="s">
        <v>124</v>
      </c>
      <c r="E40" s="387">
        <v>76.7</v>
      </c>
      <c r="F40" s="387">
        <v>66.7</v>
      </c>
      <c r="G40" s="417">
        <v>60</v>
      </c>
    </row>
    <row r="41" spans="1:7">
      <c r="A41" s="105"/>
      <c r="B41" s="442" t="s">
        <v>541</v>
      </c>
      <c r="C41" s="385">
        <v>600100282</v>
      </c>
      <c r="D41" s="384" t="s">
        <v>542</v>
      </c>
      <c r="E41" s="387">
        <v>26.200000000000003</v>
      </c>
      <c r="F41" s="387">
        <v>22.8</v>
      </c>
      <c r="G41" s="417">
        <v>20.5</v>
      </c>
    </row>
    <row r="42" spans="1:7">
      <c r="A42" s="105"/>
      <c r="B42" s="442" t="s">
        <v>543</v>
      </c>
      <c r="C42" s="385">
        <v>600100259</v>
      </c>
      <c r="D42" s="384" t="s">
        <v>544</v>
      </c>
      <c r="E42" s="387">
        <v>26.200000000000003</v>
      </c>
      <c r="F42" s="387">
        <v>22.8</v>
      </c>
      <c r="G42" s="417">
        <v>20.5</v>
      </c>
    </row>
    <row r="43" spans="1:7">
      <c r="A43" s="105"/>
      <c r="B43" s="442" t="s">
        <v>225</v>
      </c>
      <c r="C43" s="385">
        <v>600100299</v>
      </c>
      <c r="D43" s="384" t="s">
        <v>226</v>
      </c>
      <c r="E43" s="387">
        <v>58.7</v>
      </c>
      <c r="F43" s="387">
        <v>51.1</v>
      </c>
      <c r="G43" s="417">
        <v>46</v>
      </c>
    </row>
    <row r="44" spans="1:7">
      <c r="A44" s="105"/>
      <c r="B44" s="442" t="s">
        <v>133</v>
      </c>
      <c r="C44" s="385">
        <v>600100294</v>
      </c>
      <c r="D44" s="384" t="s">
        <v>134</v>
      </c>
      <c r="E44" s="387">
        <v>58.7</v>
      </c>
      <c r="F44" s="387">
        <v>51.1</v>
      </c>
      <c r="G44" s="417">
        <v>46</v>
      </c>
    </row>
    <row r="45" spans="1:7" ht="21" customHeight="1">
      <c r="A45" s="66" t="s">
        <v>553</v>
      </c>
      <c r="B45" s="103"/>
      <c r="C45" s="98"/>
      <c r="D45" s="97"/>
      <c r="E45" s="98"/>
      <c r="F45" s="99"/>
      <c r="G45" s="99"/>
    </row>
    <row r="46" spans="1:7" customFormat="1">
      <c r="A46" s="66" t="s">
        <v>262</v>
      </c>
      <c r="B46" s="47"/>
      <c r="C46" s="47"/>
      <c r="D46" s="47"/>
      <c r="E46" s="47"/>
      <c r="F46" s="47"/>
      <c r="G46" s="47"/>
    </row>
    <row r="47" spans="1:7">
      <c r="A47" s="47"/>
      <c r="B47" s="47"/>
      <c r="C47" s="47"/>
      <c r="D47" s="47"/>
      <c r="E47" s="47"/>
      <c r="F47" s="47"/>
      <c r="G47" s="47"/>
    </row>
    <row r="48" spans="1:7" ht="19.5" customHeight="1">
      <c r="A48" s="47"/>
      <c r="B48" s="851">
        <v>45792</v>
      </c>
      <c r="C48" s="47"/>
      <c r="D48" s="47"/>
      <c r="E48" s="47"/>
      <c r="F48" s="47"/>
      <c r="G48" s="47"/>
    </row>
  </sheetData>
  <sortState xmlns:xlrd2="http://schemas.microsoft.com/office/spreadsheetml/2017/richdata2" ref="B11:G18">
    <sortCondition ref="B11:B18"/>
  </sortState>
  <hyperlinks>
    <hyperlink ref="A46" location="Index!A1" display="Link to INDEX" xr:uid="{59771F84-2A22-3143-862A-37655B9770AA}"/>
    <hyperlink ref="A45" r:id="rId1" xr:uid="{5B11C25B-C598-42C7-8E99-98684C18CD2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DB-B6D3-F843-A3DC-883BE2F36D3E}">
  <dimension ref="A1:G121"/>
  <sheetViews>
    <sheetView topLeftCell="A108" workbookViewId="0">
      <selection activeCell="B121" sqref="B121"/>
    </sheetView>
  </sheetViews>
  <sheetFormatPr baseColWidth="10" defaultColWidth="10.83203125" defaultRowHeight="16"/>
  <cols>
    <col min="1" max="1" width="19" style="48" customWidth="1"/>
    <col min="2" max="2" width="27" style="48" customWidth="1"/>
    <col min="3" max="3" width="11.83203125" style="48" customWidth="1"/>
    <col min="4" max="4" width="47.5" style="48" customWidth="1"/>
    <col min="5" max="7" width="11" style="48" customWidth="1"/>
    <col min="8" max="16384" width="10.83203125" style="48"/>
  </cols>
  <sheetData>
    <row r="1" spans="1:7" ht="38">
      <c r="A1" s="162" t="s">
        <v>572</v>
      </c>
      <c r="B1" s="206" t="s">
        <v>65</v>
      </c>
      <c r="C1" s="207" t="s">
        <v>66</v>
      </c>
      <c r="D1" s="207" t="s">
        <v>236</v>
      </c>
      <c r="E1" s="208">
        <v>0.15</v>
      </c>
      <c r="F1" s="209">
        <v>0.1</v>
      </c>
      <c r="G1" s="210">
        <v>0.05</v>
      </c>
    </row>
    <row r="2" spans="1:7">
      <c r="A2" s="109"/>
      <c r="B2" s="489" t="s">
        <v>573</v>
      </c>
      <c r="C2" s="80"/>
      <c r="D2" s="81"/>
      <c r="E2" s="80"/>
      <c r="F2" s="95"/>
      <c r="G2" s="411"/>
    </row>
    <row r="3" spans="1:7">
      <c r="A3" s="105"/>
      <c r="B3" s="413" t="s">
        <v>574</v>
      </c>
      <c r="C3" s="96"/>
      <c r="D3" s="37" t="s">
        <v>575</v>
      </c>
      <c r="E3" s="142">
        <v>123.2</v>
      </c>
      <c r="F3" s="142">
        <v>107.2</v>
      </c>
      <c r="G3" s="626">
        <v>96.5</v>
      </c>
    </row>
    <row r="4" spans="1:7">
      <c r="A4" s="105"/>
      <c r="B4" s="413" t="s">
        <v>576</v>
      </c>
      <c r="C4" s="96"/>
      <c r="D4" s="37" t="s">
        <v>577</v>
      </c>
      <c r="E4" s="142">
        <v>123.2</v>
      </c>
      <c r="F4" s="142">
        <v>107.2</v>
      </c>
      <c r="G4" s="626">
        <v>96.5</v>
      </c>
    </row>
    <row r="5" spans="1:7">
      <c r="A5" s="105"/>
      <c r="B5" s="413" t="s">
        <v>578</v>
      </c>
      <c r="C5" s="96"/>
      <c r="D5" s="37" t="s">
        <v>579</v>
      </c>
      <c r="E5" s="142">
        <v>123.2</v>
      </c>
      <c r="F5" s="142">
        <v>107.2</v>
      </c>
      <c r="G5" s="626">
        <v>96.5</v>
      </c>
    </row>
    <row r="6" spans="1:7">
      <c r="A6" s="97"/>
      <c r="B6" s="424" t="s">
        <v>580</v>
      </c>
      <c r="C6" s="80"/>
      <c r="D6" s="81"/>
      <c r="E6" s="80"/>
      <c r="F6" s="95"/>
      <c r="G6" s="589"/>
    </row>
    <row r="7" spans="1:7">
      <c r="A7" s="104"/>
      <c r="B7" s="413" t="s">
        <v>581</v>
      </c>
      <c r="C7" s="96"/>
      <c r="D7" s="37" t="s">
        <v>582</v>
      </c>
      <c r="E7" s="142">
        <v>220.9</v>
      </c>
      <c r="F7" s="142">
        <v>192.20000000000002</v>
      </c>
      <c r="G7" s="626">
        <v>173</v>
      </c>
    </row>
    <row r="8" spans="1:7">
      <c r="A8" s="104"/>
      <c r="B8" s="413" t="s">
        <v>583</v>
      </c>
      <c r="C8" s="96"/>
      <c r="D8" s="37" t="s">
        <v>584</v>
      </c>
      <c r="E8" s="142">
        <v>220.9</v>
      </c>
      <c r="F8" s="142">
        <v>192.20000000000002</v>
      </c>
      <c r="G8" s="626">
        <v>173</v>
      </c>
    </row>
    <row r="9" spans="1:7">
      <c r="A9" s="104"/>
      <c r="B9" s="413" t="s">
        <v>585</v>
      </c>
      <c r="C9" s="96"/>
      <c r="D9" s="37" t="s">
        <v>586</v>
      </c>
      <c r="E9" s="142">
        <v>220.9</v>
      </c>
      <c r="F9" s="142">
        <v>192.20000000000002</v>
      </c>
      <c r="G9" s="626">
        <v>173</v>
      </c>
    </row>
    <row r="10" spans="1:7">
      <c r="A10" s="97"/>
      <c r="B10" s="424" t="s">
        <v>587</v>
      </c>
      <c r="C10" s="80"/>
      <c r="D10" s="81"/>
      <c r="E10" s="80"/>
      <c r="F10" s="95"/>
      <c r="G10" s="589"/>
    </row>
    <row r="11" spans="1:7">
      <c r="A11" s="104"/>
      <c r="B11" s="413" t="s">
        <v>588</v>
      </c>
      <c r="C11" s="96"/>
      <c r="D11" s="37" t="s">
        <v>589</v>
      </c>
      <c r="E11" s="142">
        <v>128.4</v>
      </c>
      <c r="F11" s="142">
        <v>111.7</v>
      </c>
      <c r="G11" s="626">
        <v>100.5</v>
      </c>
    </row>
    <row r="12" spans="1:7">
      <c r="A12" s="104"/>
      <c r="B12" s="413" t="s">
        <v>590</v>
      </c>
      <c r="C12" s="96"/>
      <c r="D12" s="37" t="s">
        <v>591</v>
      </c>
      <c r="E12" s="142">
        <v>128.4</v>
      </c>
      <c r="F12" s="142">
        <v>111.7</v>
      </c>
      <c r="G12" s="626">
        <v>100.5</v>
      </c>
    </row>
    <row r="13" spans="1:7">
      <c r="A13" s="104"/>
      <c r="B13" s="413" t="s">
        <v>592</v>
      </c>
      <c r="C13" s="96"/>
      <c r="D13" s="37" t="s">
        <v>593</v>
      </c>
      <c r="E13" s="142">
        <v>128.4</v>
      </c>
      <c r="F13" s="142">
        <v>111.7</v>
      </c>
      <c r="G13" s="626">
        <v>100.5</v>
      </c>
    </row>
    <row r="14" spans="1:7">
      <c r="A14" s="97"/>
      <c r="B14" s="424" t="s">
        <v>594</v>
      </c>
      <c r="C14" s="80"/>
      <c r="D14" s="81"/>
      <c r="E14" s="80"/>
      <c r="F14" s="95"/>
      <c r="G14" s="589"/>
    </row>
    <row r="15" spans="1:7">
      <c r="A15" s="104"/>
      <c r="B15" s="413" t="s">
        <v>595</v>
      </c>
      <c r="C15" s="96"/>
      <c r="D15" s="37" t="s">
        <v>596</v>
      </c>
      <c r="E15" s="142">
        <v>122</v>
      </c>
      <c r="F15" s="142">
        <v>106.10000000000001</v>
      </c>
      <c r="G15" s="626">
        <v>95.5</v>
      </c>
    </row>
    <row r="16" spans="1:7">
      <c r="A16" s="104"/>
      <c r="B16" s="413" t="s">
        <v>597</v>
      </c>
      <c r="C16" s="96"/>
      <c r="D16" s="37" t="s">
        <v>598</v>
      </c>
      <c r="E16" s="142">
        <v>122</v>
      </c>
      <c r="F16" s="142">
        <v>106.10000000000001</v>
      </c>
      <c r="G16" s="626">
        <v>95.5</v>
      </c>
    </row>
    <row r="17" spans="1:7">
      <c r="A17" s="104"/>
      <c r="B17" s="413" t="s">
        <v>599</v>
      </c>
      <c r="C17" s="96"/>
      <c r="D17" s="37" t="s">
        <v>600</v>
      </c>
      <c r="E17" s="142">
        <v>122</v>
      </c>
      <c r="F17" s="142">
        <v>106.10000000000001</v>
      </c>
      <c r="G17" s="626">
        <v>95.5</v>
      </c>
    </row>
    <row r="18" spans="1:7">
      <c r="A18" s="97"/>
      <c r="B18" s="424" t="s">
        <v>601</v>
      </c>
      <c r="C18" s="80"/>
      <c r="D18" s="81"/>
      <c r="E18" s="80"/>
      <c r="F18" s="95"/>
      <c r="G18" s="589"/>
    </row>
    <row r="19" spans="1:7">
      <c r="A19" s="105"/>
      <c r="B19" s="413" t="s">
        <v>602</v>
      </c>
      <c r="C19" s="42"/>
      <c r="D19" s="37" t="s">
        <v>603</v>
      </c>
      <c r="E19" s="142">
        <v>226.10000000000002</v>
      </c>
      <c r="F19" s="142">
        <v>196.70000000000002</v>
      </c>
      <c r="G19" s="626">
        <v>177</v>
      </c>
    </row>
    <row r="20" spans="1:7">
      <c r="A20" s="105"/>
      <c r="B20" s="413" t="s">
        <v>604</v>
      </c>
      <c r="C20" s="42"/>
      <c r="D20" s="37" t="s">
        <v>605</v>
      </c>
      <c r="E20" s="142">
        <v>226.10000000000002</v>
      </c>
      <c r="F20" s="142">
        <v>196.70000000000002</v>
      </c>
      <c r="G20" s="626">
        <v>177</v>
      </c>
    </row>
    <row r="21" spans="1:7">
      <c r="A21" s="105"/>
      <c r="B21" s="413" t="s">
        <v>606</v>
      </c>
      <c r="C21" s="42"/>
      <c r="D21" s="37" t="s">
        <v>607</v>
      </c>
      <c r="E21" s="142">
        <v>226.10000000000002</v>
      </c>
      <c r="F21" s="142">
        <v>196.70000000000002</v>
      </c>
      <c r="G21" s="626">
        <v>177</v>
      </c>
    </row>
    <row r="22" spans="1:7">
      <c r="A22" s="97"/>
      <c r="B22" s="424" t="s">
        <v>608</v>
      </c>
      <c r="C22" s="80"/>
      <c r="D22" s="81"/>
      <c r="E22" s="80"/>
      <c r="F22" s="95"/>
      <c r="G22" s="589"/>
    </row>
    <row r="23" spans="1:7">
      <c r="A23" s="105"/>
      <c r="B23" s="413" t="s">
        <v>609</v>
      </c>
      <c r="C23" s="42"/>
      <c r="D23" s="37" t="s">
        <v>610</v>
      </c>
      <c r="E23" s="142">
        <v>219.70000000000002</v>
      </c>
      <c r="F23" s="142">
        <v>191.10000000000002</v>
      </c>
      <c r="G23" s="626">
        <v>172</v>
      </c>
    </row>
    <row r="24" spans="1:7">
      <c r="A24" s="105"/>
      <c r="B24" s="413" t="s">
        <v>611</v>
      </c>
      <c r="C24" s="42"/>
      <c r="D24" s="37" t="s">
        <v>612</v>
      </c>
      <c r="E24" s="142">
        <v>219.70000000000002</v>
      </c>
      <c r="F24" s="142">
        <v>191.10000000000002</v>
      </c>
      <c r="G24" s="626">
        <v>172</v>
      </c>
    </row>
    <row r="25" spans="1:7">
      <c r="A25" s="105"/>
      <c r="B25" s="413" t="s">
        <v>613</v>
      </c>
      <c r="C25" s="42"/>
      <c r="D25" s="37" t="s">
        <v>614</v>
      </c>
      <c r="E25" s="142">
        <v>219.70000000000002</v>
      </c>
      <c r="F25" s="142">
        <v>191.10000000000002</v>
      </c>
      <c r="G25" s="626">
        <v>172</v>
      </c>
    </row>
    <row r="26" spans="1:7">
      <c r="A26" s="97"/>
      <c r="B26" s="424" t="s">
        <v>615</v>
      </c>
      <c r="C26" s="80"/>
      <c r="D26" s="81"/>
      <c r="E26" s="80"/>
      <c r="F26" s="95"/>
      <c r="G26" s="589"/>
    </row>
    <row r="27" spans="1:7">
      <c r="A27" s="104"/>
      <c r="B27" s="413" t="s">
        <v>616</v>
      </c>
      <c r="C27" s="96"/>
      <c r="D27" s="37" t="s">
        <v>617</v>
      </c>
      <c r="E27" s="142">
        <v>122</v>
      </c>
      <c r="F27" s="142">
        <v>106.10000000000001</v>
      </c>
      <c r="G27" s="626">
        <v>95.5</v>
      </c>
    </row>
    <row r="28" spans="1:7">
      <c r="A28" s="104"/>
      <c r="B28" s="413" t="s">
        <v>618</v>
      </c>
      <c r="C28" s="96"/>
      <c r="D28" s="37" t="s">
        <v>619</v>
      </c>
      <c r="E28" s="142">
        <v>122</v>
      </c>
      <c r="F28" s="142">
        <v>106.10000000000001</v>
      </c>
      <c r="G28" s="626">
        <v>95.5</v>
      </c>
    </row>
    <row r="29" spans="1:7">
      <c r="A29" s="104"/>
      <c r="B29" s="413" t="s">
        <v>620</v>
      </c>
      <c r="C29" s="96"/>
      <c r="D29" s="37" t="s">
        <v>621</v>
      </c>
      <c r="E29" s="142">
        <v>122</v>
      </c>
      <c r="F29" s="142">
        <v>106.10000000000001</v>
      </c>
      <c r="G29" s="626">
        <v>95.5</v>
      </c>
    </row>
    <row r="30" spans="1:7">
      <c r="A30" s="97"/>
      <c r="B30" s="424" t="s">
        <v>622</v>
      </c>
      <c r="C30" s="80"/>
      <c r="D30" s="81"/>
      <c r="E30" s="80"/>
      <c r="F30" s="95"/>
      <c r="G30" s="589"/>
    </row>
    <row r="31" spans="1:7">
      <c r="A31" s="105"/>
      <c r="B31" s="413" t="s">
        <v>623</v>
      </c>
      <c r="C31" s="42"/>
      <c r="D31" s="37" t="s">
        <v>624</v>
      </c>
      <c r="E31" s="142">
        <v>219.70000000000002</v>
      </c>
      <c r="F31" s="142">
        <v>191.10000000000002</v>
      </c>
      <c r="G31" s="626">
        <v>172</v>
      </c>
    </row>
    <row r="32" spans="1:7">
      <c r="A32" s="105"/>
      <c r="B32" s="413" t="s">
        <v>625</v>
      </c>
      <c r="C32" s="42"/>
      <c r="D32" s="37" t="s">
        <v>626</v>
      </c>
      <c r="E32" s="142">
        <v>219.70000000000002</v>
      </c>
      <c r="F32" s="142">
        <v>191.10000000000002</v>
      </c>
      <c r="G32" s="626">
        <v>172</v>
      </c>
    </row>
    <row r="33" spans="1:7">
      <c r="A33" s="105"/>
      <c r="B33" s="413" t="s">
        <v>627</v>
      </c>
      <c r="C33" s="42"/>
      <c r="D33" s="37" t="s">
        <v>628</v>
      </c>
      <c r="E33" s="142">
        <v>219.70000000000002</v>
      </c>
      <c r="F33" s="142">
        <v>191.10000000000002</v>
      </c>
      <c r="G33" s="626">
        <v>172</v>
      </c>
    </row>
    <row r="34" spans="1:7">
      <c r="A34" s="97"/>
      <c r="B34" s="424" t="s">
        <v>629</v>
      </c>
      <c r="C34" s="80"/>
      <c r="D34" s="81"/>
      <c r="E34" s="80"/>
      <c r="F34" s="95"/>
      <c r="G34" s="589"/>
    </row>
    <row r="35" spans="1:7">
      <c r="A35" s="104"/>
      <c r="B35" s="413" t="s">
        <v>630</v>
      </c>
      <c r="C35" s="96"/>
      <c r="D35" s="37" t="s">
        <v>631</v>
      </c>
      <c r="E35" s="142">
        <v>128.4</v>
      </c>
      <c r="F35" s="142">
        <v>111.7</v>
      </c>
      <c r="G35" s="626">
        <v>100.5</v>
      </c>
    </row>
    <row r="36" spans="1:7">
      <c r="A36" s="104"/>
      <c r="B36" s="413" t="s">
        <v>632</v>
      </c>
      <c r="C36" s="96"/>
      <c r="D36" s="37" t="s">
        <v>633</v>
      </c>
      <c r="E36" s="142">
        <v>128.4</v>
      </c>
      <c r="F36" s="142">
        <v>111.7</v>
      </c>
      <c r="G36" s="626">
        <v>100.5</v>
      </c>
    </row>
    <row r="37" spans="1:7">
      <c r="A37" s="104"/>
      <c r="B37" s="413" t="s">
        <v>634</v>
      </c>
      <c r="C37" s="96"/>
      <c r="D37" s="37" t="s">
        <v>635</v>
      </c>
      <c r="E37" s="142">
        <v>128.4</v>
      </c>
      <c r="F37" s="142">
        <v>111.7</v>
      </c>
      <c r="G37" s="626">
        <v>100.5</v>
      </c>
    </row>
    <row r="38" spans="1:7">
      <c r="A38" s="97"/>
      <c r="B38" s="424" t="s">
        <v>636</v>
      </c>
      <c r="C38" s="80"/>
      <c r="D38" s="81"/>
      <c r="E38" s="80"/>
      <c r="F38" s="95"/>
      <c r="G38" s="589"/>
    </row>
    <row r="39" spans="1:7">
      <c r="A39" s="104"/>
      <c r="B39" s="413" t="s">
        <v>637</v>
      </c>
      <c r="C39" s="96"/>
      <c r="D39" s="37" t="s">
        <v>638</v>
      </c>
      <c r="E39" s="142">
        <v>122</v>
      </c>
      <c r="F39" s="142">
        <v>106.10000000000001</v>
      </c>
      <c r="G39" s="626">
        <v>95.5</v>
      </c>
    </row>
    <row r="40" spans="1:7">
      <c r="A40" s="104"/>
      <c r="B40" s="413" t="s">
        <v>639</v>
      </c>
      <c r="C40" s="96"/>
      <c r="D40" s="37" t="s">
        <v>640</v>
      </c>
      <c r="E40" s="142">
        <v>122</v>
      </c>
      <c r="F40" s="142">
        <v>106.10000000000001</v>
      </c>
      <c r="G40" s="626">
        <v>95.5</v>
      </c>
    </row>
    <row r="41" spans="1:7">
      <c r="A41" s="104"/>
      <c r="B41" s="413" t="s">
        <v>641</v>
      </c>
      <c r="C41" s="96"/>
      <c r="D41" s="37" t="s">
        <v>642</v>
      </c>
      <c r="E41" s="142">
        <v>122</v>
      </c>
      <c r="F41" s="142">
        <v>106.10000000000001</v>
      </c>
      <c r="G41" s="626">
        <v>95.5</v>
      </c>
    </row>
    <row r="42" spans="1:7">
      <c r="A42" s="97"/>
      <c r="B42" s="424" t="s">
        <v>643</v>
      </c>
      <c r="C42" s="80"/>
      <c r="D42" s="81"/>
      <c r="E42" s="80"/>
      <c r="F42" s="95"/>
      <c r="G42" s="589"/>
    </row>
    <row r="43" spans="1:7">
      <c r="A43" s="105"/>
      <c r="B43" s="413" t="s">
        <v>644</v>
      </c>
      <c r="C43" s="42"/>
      <c r="D43" s="37" t="s">
        <v>645</v>
      </c>
      <c r="E43" s="142">
        <v>226.10000000000002</v>
      </c>
      <c r="F43" s="142">
        <v>196.70000000000002</v>
      </c>
      <c r="G43" s="626">
        <v>177</v>
      </c>
    </row>
    <row r="44" spans="1:7">
      <c r="A44" s="105"/>
      <c r="B44" s="413" t="s">
        <v>646</v>
      </c>
      <c r="C44" s="42"/>
      <c r="D44" s="37" t="s">
        <v>647</v>
      </c>
      <c r="E44" s="142">
        <v>226.10000000000002</v>
      </c>
      <c r="F44" s="142">
        <v>196.70000000000002</v>
      </c>
      <c r="G44" s="626">
        <v>177</v>
      </c>
    </row>
    <row r="45" spans="1:7">
      <c r="A45" s="105"/>
      <c r="B45" s="413" t="s">
        <v>648</v>
      </c>
      <c r="C45" s="42"/>
      <c r="D45" s="37" t="s">
        <v>649</v>
      </c>
      <c r="E45" s="142">
        <v>226.10000000000002</v>
      </c>
      <c r="F45" s="142">
        <v>196.70000000000002</v>
      </c>
      <c r="G45" s="626">
        <v>177</v>
      </c>
    </row>
    <row r="46" spans="1:7">
      <c r="A46" s="97"/>
      <c r="B46" s="424" t="s">
        <v>650</v>
      </c>
      <c r="C46" s="80"/>
      <c r="D46" s="81"/>
      <c r="E46" s="80"/>
      <c r="F46" s="95"/>
      <c r="G46" s="589"/>
    </row>
    <row r="47" spans="1:7">
      <c r="A47" s="105"/>
      <c r="B47" s="413" t="s">
        <v>651</v>
      </c>
      <c r="C47" s="42"/>
      <c r="D47" s="37" t="s">
        <v>652</v>
      </c>
      <c r="E47" s="142">
        <v>219.70000000000002</v>
      </c>
      <c r="F47" s="142">
        <v>191.10000000000002</v>
      </c>
      <c r="G47" s="626">
        <v>172</v>
      </c>
    </row>
    <row r="48" spans="1:7">
      <c r="A48" s="105"/>
      <c r="B48" s="413" t="s">
        <v>653</v>
      </c>
      <c r="C48" s="42"/>
      <c r="D48" s="37" t="s">
        <v>654</v>
      </c>
      <c r="E48" s="142">
        <v>219.70000000000002</v>
      </c>
      <c r="F48" s="142">
        <v>191.10000000000002</v>
      </c>
      <c r="G48" s="626">
        <v>172</v>
      </c>
    </row>
    <row r="49" spans="1:7">
      <c r="A49" s="105"/>
      <c r="B49" s="413" t="s">
        <v>655</v>
      </c>
      <c r="C49" s="42"/>
      <c r="D49" s="37" t="s">
        <v>656</v>
      </c>
      <c r="E49" s="142">
        <v>219.70000000000002</v>
      </c>
      <c r="F49" s="142">
        <v>191.10000000000002</v>
      </c>
      <c r="G49" s="626">
        <v>172</v>
      </c>
    </row>
    <row r="50" spans="1:7">
      <c r="A50" s="97"/>
      <c r="B50" s="424" t="s">
        <v>657</v>
      </c>
      <c r="C50" s="80"/>
      <c r="D50" s="81"/>
      <c r="E50" s="80"/>
      <c r="F50" s="95"/>
      <c r="G50" s="589"/>
    </row>
    <row r="51" spans="1:7">
      <c r="A51" s="104"/>
      <c r="B51" s="413" t="s">
        <v>658</v>
      </c>
      <c r="C51" s="96"/>
      <c r="D51" s="37" t="s">
        <v>659</v>
      </c>
      <c r="E51" s="142">
        <v>128.4</v>
      </c>
      <c r="F51" s="142">
        <v>111.7</v>
      </c>
      <c r="G51" s="626">
        <v>100.5</v>
      </c>
    </row>
    <row r="52" spans="1:7">
      <c r="A52" s="104"/>
      <c r="B52" s="413" t="s">
        <v>660</v>
      </c>
      <c r="C52" s="96"/>
      <c r="D52" s="37" t="s">
        <v>661</v>
      </c>
      <c r="E52" s="142">
        <v>128.4</v>
      </c>
      <c r="F52" s="142">
        <v>111.7</v>
      </c>
      <c r="G52" s="626">
        <v>100.5</v>
      </c>
    </row>
    <row r="53" spans="1:7">
      <c r="A53" s="104"/>
      <c r="B53" s="413" t="s">
        <v>662</v>
      </c>
      <c r="C53" s="96"/>
      <c r="D53" s="37" t="s">
        <v>663</v>
      </c>
      <c r="E53" s="142">
        <v>128.4</v>
      </c>
      <c r="F53" s="142">
        <v>111.7</v>
      </c>
      <c r="G53" s="626">
        <v>100.5</v>
      </c>
    </row>
    <row r="54" spans="1:7">
      <c r="A54" s="97"/>
      <c r="B54" s="424" t="s">
        <v>664</v>
      </c>
      <c r="C54" s="80"/>
      <c r="D54" s="81"/>
      <c r="E54" s="80"/>
      <c r="F54" s="95"/>
      <c r="G54" s="589"/>
    </row>
    <row r="55" spans="1:7">
      <c r="A55" s="105"/>
      <c r="B55" s="413" t="s">
        <v>665</v>
      </c>
      <c r="C55" s="42"/>
      <c r="D55" s="37" t="s">
        <v>666</v>
      </c>
      <c r="E55" s="142">
        <v>226.10000000000002</v>
      </c>
      <c r="F55" s="142">
        <v>196.70000000000002</v>
      </c>
      <c r="G55" s="626">
        <v>177</v>
      </c>
    </row>
    <row r="56" spans="1:7">
      <c r="A56" s="105"/>
      <c r="B56" s="413" t="s">
        <v>667</v>
      </c>
      <c r="C56" s="42"/>
      <c r="D56" s="37" t="s">
        <v>668</v>
      </c>
      <c r="E56" s="142">
        <v>226.10000000000002</v>
      </c>
      <c r="F56" s="142">
        <v>196.70000000000002</v>
      </c>
      <c r="G56" s="626">
        <v>177</v>
      </c>
    </row>
    <row r="57" spans="1:7">
      <c r="A57" s="105"/>
      <c r="B57" s="413" t="s">
        <v>669</v>
      </c>
      <c r="C57" s="42"/>
      <c r="D57" s="37" t="s">
        <v>670</v>
      </c>
      <c r="E57" s="142">
        <v>226.10000000000002</v>
      </c>
      <c r="F57" s="142">
        <v>196.70000000000002</v>
      </c>
      <c r="G57" s="626">
        <v>177</v>
      </c>
    </row>
    <row r="58" spans="1:7">
      <c r="A58" s="105"/>
      <c r="B58" s="489" t="s">
        <v>85</v>
      </c>
      <c r="C58" s="85"/>
      <c r="D58" s="85" t="s">
        <v>86</v>
      </c>
      <c r="E58" s="56"/>
      <c r="F58" s="57" t="s">
        <v>73</v>
      </c>
      <c r="G58" s="213"/>
    </row>
    <row r="59" spans="1:7">
      <c r="A59" s="105"/>
      <c r="B59" s="211" t="s">
        <v>488</v>
      </c>
      <c r="C59" s="42"/>
      <c r="D59" s="37" t="s">
        <v>260</v>
      </c>
      <c r="E59" s="372"/>
      <c r="F59" s="389">
        <v>15.5</v>
      </c>
      <c r="G59" s="214"/>
    </row>
    <row r="60" spans="1:7">
      <c r="A60" s="105"/>
      <c r="B60" s="211" t="s">
        <v>490</v>
      </c>
      <c r="C60" s="42"/>
      <c r="D60" s="37" t="s">
        <v>491</v>
      </c>
      <c r="E60" s="372"/>
      <c r="F60" s="389">
        <v>10.5</v>
      </c>
      <c r="G60" s="214"/>
    </row>
    <row r="61" spans="1:7">
      <c r="A61" s="420"/>
      <c r="B61" s="442" t="s">
        <v>496</v>
      </c>
      <c r="C61" s="368">
        <v>476100455</v>
      </c>
      <c r="D61" s="269" t="s">
        <v>497</v>
      </c>
      <c r="E61" s="365" t="s">
        <v>59</v>
      </c>
      <c r="F61" s="366">
        <v>29.5</v>
      </c>
      <c r="G61" s="414" t="s">
        <v>59</v>
      </c>
    </row>
    <row r="62" spans="1:7">
      <c r="A62" s="420"/>
      <c r="B62" s="442" t="s">
        <v>502</v>
      </c>
      <c r="C62" s="368">
        <v>476100387</v>
      </c>
      <c r="D62" s="269" t="s">
        <v>503</v>
      </c>
      <c r="E62" s="365" t="s">
        <v>59</v>
      </c>
      <c r="F62" s="366">
        <v>76.5</v>
      </c>
      <c r="G62" s="414" t="s">
        <v>59</v>
      </c>
    </row>
    <row r="63" spans="1:7">
      <c r="A63" s="420"/>
      <c r="B63" s="442" t="s">
        <v>504</v>
      </c>
      <c r="C63" s="368">
        <v>476100307</v>
      </c>
      <c r="D63" s="269" t="s">
        <v>505</v>
      </c>
      <c r="E63" s="365" t="s">
        <v>59</v>
      </c>
      <c r="F63" s="366">
        <v>127</v>
      </c>
      <c r="G63" s="414" t="s">
        <v>59</v>
      </c>
    </row>
    <row r="64" spans="1:7" ht="18" customHeight="1">
      <c r="A64" s="47"/>
      <c r="B64" s="442" t="s">
        <v>219</v>
      </c>
      <c r="C64" s="368">
        <v>476100458</v>
      </c>
      <c r="D64" s="269" t="s">
        <v>88</v>
      </c>
      <c r="E64" s="365" t="s">
        <v>59</v>
      </c>
      <c r="F64" s="366">
        <v>50</v>
      </c>
      <c r="G64" s="414" t="s">
        <v>59</v>
      </c>
    </row>
    <row r="65" spans="1:7" ht="18" customHeight="1">
      <c r="A65" s="47"/>
      <c r="B65" s="442" t="s">
        <v>220</v>
      </c>
      <c r="C65" s="368">
        <v>476100271</v>
      </c>
      <c r="D65" s="269" t="s">
        <v>90</v>
      </c>
      <c r="E65" s="365" t="s">
        <v>59</v>
      </c>
      <c r="F65" s="366">
        <v>117</v>
      </c>
      <c r="G65" s="414" t="s">
        <v>59</v>
      </c>
    </row>
    <row r="66" spans="1:7">
      <c r="A66" s="420"/>
      <c r="B66" s="442" t="s">
        <v>221</v>
      </c>
      <c r="C66" s="368">
        <v>476100457</v>
      </c>
      <c r="D66" s="269" t="s">
        <v>92</v>
      </c>
      <c r="E66" s="365" t="s">
        <v>59</v>
      </c>
      <c r="F66" s="366">
        <v>38</v>
      </c>
      <c r="G66" s="414" t="s">
        <v>59</v>
      </c>
    </row>
    <row r="67" spans="1:7">
      <c r="A67" s="420"/>
      <c r="B67" s="590" t="s">
        <v>301</v>
      </c>
      <c r="C67" s="368">
        <v>476100456</v>
      </c>
      <c r="D67" s="269" t="s">
        <v>94</v>
      </c>
      <c r="E67" s="365" t="s">
        <v>59</v>
      </c>
      <c r="F67" s="366">
        <v>60</v>
      </c>
      <c r="G67" s="414" t="s">
        <v>59</v>
      </c>
    </row>
    <row r="68" spans="1:7">
      <c r="A68" s="420"/>
      <c r="B68" s="590" t="s">
        <v>302</v>
      </c>
      <c r="C68" s="368">
        <v>476100465</v>
      </c>
      <c r="D68" s="269" t="s">
        <v>96</v>
      </c>
      <c r="E68" s="365" t="s">
        <v>59</v>
      </c>
      <c r="F68" s="366">
        <v>77.5</v>
      </c>
      <c r="G68" s="414" t="s">
        <v>59</v>
      </c>
    </row>
    <row r="69" spans="1:7">
      <c r="A69" s="420"/>
      <c r="B69" s="442" t="s">
        <v>224</v>
      </c>
      <c r="C69" s="368">
        <v>476100283</v>
      </c>
      <c r="D69" s="269" t="s">
        <v>98</v>
      </c>
      <c r="E69" s="365" t="s">
        <v>59</v>
      </c>
      <c r="F69" s="366">
        <v>127</v>
      </c>
      <c r="G69" s="414" t="s">
        <v>59</v>
      </c>
    </row>
    <row r="70" spans="1:7">
      <c r="A70" s="105"/>
      <c r="B70" s="211" t="s">
        <v>506</v>
      </c>
      <c r="C70" s="42"/>
      <c r="D70" s="286" t="s">
        <v>507</v>
      </c>
      <c r="E70" s="372"/>
      <c r="F70" s="198" t="s">
        <v>107</v>
      </c>
      <c r="G70" s="214"/>
    </row>
    <row r="71" spans="1:7">
      <c r="A71" s="105"/>
      <c r="B71" s="211" t="s">
        <v>101</v>
      </c>
      <c r="C71" s="42"/>
      <c r="D71" s="286" t="s">
        <v>243</v>
      </c>
      <c r="E71" s="372"/>
      <c r="F71" s="389">
        <v>10.5</v>
      </c>
      <c r="G71" s="214"/>
    </row>
    <row r="72" spans="1:7">
      <c r="A72" s="105"/>
      <c r="B72" s="211" t="s">
        <v>508</v>
      </c>
      <c r="C72" s="42"/>
      <c r="D72" s="325" t="s">
        <v>509</v>
      </c>
      <c r="E72" s="372"/>
      <c r="F72" s="389">
        <v>18.5</v>
      </c>
      <c r="G72" s="214"/>
    </row>
    <row r="73" spans="1:7">
      <c r="A73" s="105"/>
      <c r="B73" s="211" t="s">
        <v>510</v>
      </c>
      <c r="C73" s="42"/>
      <c r="D73" s="286" t="s">
        <v>510</v>
      </c>
      <c r="E73" s="372"/>
      <c r="F73" s="198" t="s">
        <v>107</v>
      </c>
      <c r="G73" s="214"/>
    </row>
    <row r="74" spans="1:7">
      <c r="A74" s="105"/>
      <c r="B74" s="211" t="s">
        <v>511</v>
      </c>
      <c r="C74" s="42"/>
      <c r="D74" s="325" t="s">
        <v>512</v>
      </c>
      <c r="E74" s="372"/>
      <c r="F74" s="389">
        <v>7.5</v>
      </c>
      <c r="G74" s="214"/>
    </row>
    <row r="75" spans="1:7">
      <c r="A75" s="105"/>
      <c r="B75" s="211" t="s">
        <v>135</v>
      </c>
      <c r="C75" s="42"/>
      <c r="D75" s="286" t="s">
        <v>671</v>
      </c>
      <c r="E75" s="372"/>
      <c r="F75" s="389">
        <v>9.5</v>
      </c>
      <c r="G75" s="214"/>
    </row>
    <row r="76" spans="1:7">
      <c r="A76" s="105"/>
      <c r="B76" s="591" t="s">
        <v>513</v>
      </c>
      <c r="C76" s="42"/>
      <c r="D76" s="325" t="s">
        <v>111</v>
      </c>
      <c r="E76" s="372"/>
      <c r="F76" s="389">
        <v>18.5</v>
      </c>
      <c r="G76" s="214"/>
    </row>
    <row r="77" spans="1:7">
      <c r="A77" s="105"/>
      <c r="B77" s="591" t="s">
        <v>248</v>
      </c>
      <c r="C77" s="42"/>
      <c r="D77" s="352" t="s">
        <v>514</v>
      </c>
      <c r="E77" s="372"/>
      <c r="F77" s="198" t="s">
        <v>107</v>
      </c>
      <c r="G77" s="214"/>
    </row>
    <row r="78" spans="1:7">
      <c r="A78" s="105"/>
      <c r="B78" s="592" t="s">
        <v>203</v>
      </c>
      <c r="C78" s="193" t="s">
        <v>66</v>
      </c>
      <c r="D78" s="168" t="s">
        <v>138</v>
      </c>
      <c r="E78" s="194">
        <v>0.15</v>
      </c>
      <c r="F78" s="180">
        <v>0.1</v>
      </c>
      <c r="G78" s="593">
        <v>0.05</v>
      </c>
    </row>
    <row r="79" spans="1:7">
      <c r="A79" s="105"/>
      <c r="B79" s="211" t="s">
        <v>672</v>
      </c>
      <c r="C79" s="42">
        <v>226200013</v>
      </c>
      <c r="D79" s="37" t="s">
        <v>549</v>
      </c>
      <c r="E79" s="142">
        <v>24.3</v>
      </c>
      <c r="F79" s="142">
        <v>21.1</v>
      </c>
      <c r="G79" s="626">
        <v>19</v>
      </c>
    </row>
    <row r="80" spans="1:7">
      <c r="A80" s="105"/>
      <c r="B80" s="211" t="s">
        <v>550</v>
      </c>
      <c r="C80" s="246">
        <v>851200000</v>
      </c>
      <c r="D80" s="248" t="s">
        <v>551</v>
      </c>
      <c r="E80" s="142">
        <v>12.200000000000001</v>
      </c>
      <c r="F80" s="142">
        <v>10.600000000000001</v>
      </c>
      <c r="G80" s="626">
        <v>9.5</v>
      </c>
    </row>
    <row r="81" spans="1:7">
      <c r="A81" s="105"/>
      <c r="B81" s="459" t="s">
        <v>135</v>
      </c>
      <c r="C81" s="285"/>
      <c r="D81" s="286" t="s">
        <v>552</v>
      </c>
      <c r="E81" s="142">
        <v>12.200000000000001</v>
      </c>
      <c r="F81" s="320">
        <v>10.600000000000001</v>
      </c>
      <c r="G81" s="626">
        <v>9.5</v>
      </c>
    </row>
    <row r="82" spans="1:7">
      <c r="A82" s="105"/>
      <c r="B82" s="182" t="s">
        <v>112</v>
      </c>
      <c r="C82" s="250" t="s">
        <v>66</v>
      </c>
      <c r="D82" s="179" t="s">
        <v>86</v>
      </c>
      <c r="E82" s="394">
        <v>0.15</v>
      </c>
      <c r="F82" s="395">
        <v>0.1</v>
      </c>
      <c r="G82" s="585">
        <v>0.05</v>
      </c>
    </row>
    <row r="83" spans="1:7">
      <c r="A83" s="105"/>
      <c r="B83" s="442" t="s">
        <v>515</v>
      </c>
      <c r="C83" s="385">
        <v>600100297</v>
      </c>
      <c r="D83" s="384" t="s">
        <v>516</v>
      </c>
      <c r="E83" s="387">
        <v>49.800000000000004</v>
      </c>
      <c r="F83" s="387">
        <v>43.300000000000004</v>
      </c>
      <c r="G83" s="417">
        <v>39</v>
      </c>
    </row>
    <row r="84" spans="1:7">
      <c r="A84" s="105"/>
      <c r="B84" s="442" t="s">
        <v>517</v>
      </c>
      <c r="C84" s="385">
        <v>600100321</v>
      </c>
      <c r="D84" s="384" t="s">
        <v>518</v>
      </c>
      <c r="E84" s="387">
        <v>58.7</v>
      </c>
      <c r="F84" s="387">
        <v>51.1</v>
      </c>
      <c r="G84" s="417">
        <v>46</v>
      </c>
    </row>
    <row r="85" spans="1:7">
      <c r="A85" s="105"/>
      <c r="B85" s="442" t="s">
        <v>519</v>
      </c>
      <c r="C85" s="385">
        <v>600100322</v>
      </c>
      <c r="D85" s="384" t="s">
        <v>520</v>
      </c>
      <c r="E85" s="387">
        <v>71.5</v>
      </c>
      <c r="F85" s="387">
        <v>62.2</v>
      </c>
      <c r="G85" s="417">
        <v>56</v>
      </c>
    </row>
    <row r="86" spans="1:7">
      <c r="A86" s="105"/>
      <c r="B86" s="442" t="s">
        <v>521</v>
      </c>
      <c r="C86" s="385">
        <v>600100190</v>
      </c>
      <c r="D86" s="384" t="s">
        <v>522</v>
      </c>
      <c r="E86" s="387">
        <v>49.800000000000004</v>
      </c>
      <c r="F86" s="387">
        <v>43.300000000000004</v>
      </c>
      <c r="G86" s="417">
        <v>39</v>
      </c>
    </row>
    <row r="87" spans="1:7">
      <c r="A87" s="105"/>
      <c r="B87" s="442" t="s">
        <v>523</v>
      </c>
      <c r="C87" s="385">
        <v>600100196</v>
      </c>
      <c r="D87" s="384" t="s">
        <v>524</v>
      </c>
      <c r="E87" s="387">
        <v>58.7</v>
      </c>
      <c r="F87" s="387">
        <v>51.1</v>
      </c>
      <c r="G87" s="417">
        <v>46</v>
      </c>
    </row>
    <row r="88" spans="1:7">
      <c r="A88" s="105"/>
      <c r="B88" s="442" t="s">
        <v>525</v>
      </c>
      <c r="C88" s="385">
        <v>600100314</v>
      </c>
      <c r="D88" s="384" t="s">
        <v>526</v>
      </c>
      <c r="E88" s="387">
        <v>71.5</v>
      </c>
      <c r="F88" s="387">
        <v>62.2</v>
      </c>
      <c r="G88" s="417">
        <v>56</v>
      </c>
    </row>
    <row r="89" spans="1:7">
      <c r="A89" s="105"/>
      <c r="B89" s="442" t="s">
        <v>527</v>
      </c>
      <c r="C89" s="385">
        <v>600100303</v>
      </c>
      <c r="D89" s="384" t="s">
        <v>528</v>
      </c>
      <c r="E89" s="387">
        <v>54.900000000000006</v>
      </c>
      <c r="F89" s="387">
        <v>47.800000000000004</v>
      </c>
      <c r="G89" s="417">
        <v>43</v>
      </c>
    </row>
    <row r="90" spans="1:7">
      <c r="A90" s="105"/>
      <c r="B90" s="442" t="s">
        <v>529</v>
      </c>
      <c r="C90" s="385">
        <v>600100323</v>
      </c>
      <c r="D90" s="384" t="s">
        <v>530</v>
      </c>
      <c r="E90" s="387">
        <v>57.5</v>
      </c>
      <c r="F90" s="387">
        <v>50</v>
      </c>
      <c r="G90" s="417">
        <v>45</v>
      </c>
    </row>
    <row r="91" spans="1:7">
      <c r="A91" s="105"/>
      <c r="B91" s="442" t="s">
        <v>531</v>
      </c>
      <c r="C91" s="385">
        <v>600100324</v>
      </c>
      <c r="D91" s="384" t="s">
        <v>532</v>
      </c>
      <c r="E91" s="387">
        <v>62.5</v>
      </c>
      <c r="F91" s="387">
        <v>54.400000000000006</v>
      </c>
      <c r="G91" s="417">
        <v>49</v>
      </c>
    </row>
    <row r="92" spans="1:7">
      <c r="A92" s="105"/>
      <c r="B92" s="442" t="s">
        <v>533</v>
      </c>
      <c r="C92" s="385">
        <v>600100293</v>
      </c>
      <c r="D92" s="384" t="s">
        <v>534</v>
      </c>
      <c r="E92" s="387">
        <v>54.900000000000006</v>
      </c>
      <c r="F92" s="387">
        <v>47.800000000000004</v>
      </c>
      <c r="G92" s="417">
        <v>43</v>
      </c>
    </row>
    <row r="93" spans="1:7">
      <c r="A93" s="105"/>
      <c r="B93" s="442" t="s">
        <v>535</v>
      </c>
      <c r="C93" s="385">
        <v>600100317</v>
      </c>
      <c r="D93" s="384" t="s">
        <v>536</v>
      </c>
      <c r="E93" s="387">
        <v>57.5</v>
      </c>
      <c r="F93" s="387">
        <v>50</v>
      </c>
      <c r="G93" s="417">
        <v>45</v>
      </c>
    </row>
    <row r="94" spans="1:7">
      <c r="A94" s="105"/>
      <c r="B94" s="442" t="s">
        <v>537</v>
      </c>
      <c r="C94" s="385">
        <v>600100318</v>
      </c>
      <c r="D94" s="384" t="s">
        <v>538</v>
      </c>
      <c r="E94" s="387">
        <v>62.5</v>
      </c>
      <c r="F94" s="387">
        <v>54.400000000000006</v>
      </c>
      <c r="G94" s="417">
        <v>49</v>
      </c>
    </row>
    <row r="95" spans="1:7">
      <c r="A95" s="105"/>
      <c r="B95" s="441" t="s">
        <v>113</v>
      </c>
      <c r="C95" s="385">
        <v>600100191</v>
      </c>
      <c r="D95" s="384" t="s">
        <v>114</v>
      </c>
      <c r="E95" s="387">
        <v>28.700000000000003</v>
      </c>
      <c r="F95" s="387">
        <v>25</v>
      </c>
      <c r="G95" s="417">
        <v>22.5</v>
      </c>
    </row>
    <row r="96" spans="1:7">
      <c r="A96" s="105"/>
      <c r="B96" s="441" t="s">
        <v>115</v>
      </c>
      <c r="C96" s="385">
        <v>600100181</v>
      </c>
      <c r="D96" s="384" t="s">
        <v>116</v>
      </c>
      <c r="E96" s="387">
        <v>31.3</v>
      </c>
      <c r="F96" s="387">
        <v>27.200000000000003</v>
      </c>
      <c r="G96" s="417">
        <v>24.5</v>
      </c>
    </row>
    <row r="97" spans="1:7">
      <c r="A97" s="105"/>
      <c r="B97" s="504" t="s">
        <v>207</v>
      </c>
      <c r="C97" s="385">
        <v>600100183</v>
      </c>
      <c r="D97" s="384" t="s">
        <v>118</v>
      </c>
      <c r="E97" s="387">
        <v>13.4</v>
      </c>
      <c r="F97" s="387">
        <v>11.700000000000001</v>
      </c>
      <c r="G97" s="417">
        <v>10.5</v>
      </c>
    </row>
    <row r="98" spans="1:7">
      <c r="A98" s="105"/>
      <c r="B98" s="441" t="s">
        <v>119</v>
      </c>
      <c r="C98" s="385">
        <v>600100315</v>
      </c>
      <c r="D98" s="384" t="s">
        <v>120</v>
      </c>
      <c r="E98" s="387">
        <v>53.7</v>
      </c>
      <c r="F98" s="387">
        <v>46.7</v>
      </c>
      <c r="G98" s="417">
        <v>42</v>
      </c>
    </row>
    <row r="99" spans="1:7">
      <c r="A99" s="105"/>
      <c r="B99" s="441" t="s">
        <v>121</v>
      </c>
      <c r="C99" s="385">
        <v>600100316</v>
      </c>
      <c r="D99" s="384" t="s">
        <v>122</v>
      </c>
      <c r="E99" s="387">
        <v>61.300000000000004</v>
      </c>
      <c r="F99" s="387">
        <v>53.300000000000004</v>
      </c>
      <c r="G99" s="417">
        <v>48</v>
      </c>
    </row>
    <row r="100" spans="1:7">
      <c r="A100" s="105"/>
      <c r="B100" s="441" t="s">
        <v>123</v>
      </c>
      <c r="C100" s="385">
        <v>600100253</v>
      </c>
      <c r="D100" s="384" t="s">
        <v>124</v>
      </c>
      <c r="E100" s="387">
        <v>76.7</v>
      </c>
      <c r="F100" s="387">
        <v>66.7</v>
      </c>
      <c r="G100" s="417">
        <v>60</v>
      </c>
    </row>
    <row r="101" spans="1:7">
      <c r="A101" s="105"/>
      <c r="B101" s="441" t="s">
        <v>125</v>
      </c>
      <c r="C101" s="385">
        <v>600100302</v>
      </c>
      <c r="D101" s="384" t="s">
        <v>126</v>
      </c>
      <c r="E101" s="387">
        <v>58.7</v>
      </c>
      <c r="F101" s="387">
        <v>51.1</v>
      </c>
      <c r="G101" s="417">
        <v>46</v>
      </c>
    </row>
    <row r="102" spans="1:7">
      <c r="A102" s="105"/>
      <c r="B102" s="441" t="s">
        <v>127</v>
      </c>
      <c r="C102" s="385">
        <v>600100319</v>
      </c>
      <c r="D102" s="384" t="s">
        <v>128</v>
      </c>
      <c r="E102" s="387">
        <v>63.900000000000006</v>
      </c>
      <c r="F102" s="387">
        <v>55.6</v>
      </c>
      <c r="G102" s="417">
        <v>50</v>
      </c>
    </row>
    <row r="103" spans="1:7">
      <c r="A103" s="105"/>
      <c r="B103" s="441" t="s">
        <v>129</v>
      </c>
      <c r="C103" s="385">
        <v>600100320</v>
      </c>
      <c r="D103" s="384" t="s">
        <v>130</v>
      </c>
      <c r="E103" s="387">
        <v>76.7</v>
      </c>
      <c r="F103" s="387">
        <v>66.7</v>
      </c>
      <c r="G103" s="417">
        <v>60</v>
      </c>
    </row>
    <row r="104" spans="1:7">
      <c r="A104" s="105"/>
      <c r="B104" s="442" t="s">
        <v>539</v>
      </c>
      <c r="C104" s="385">
        <v>600100295</v>
      </c>
      <c r="D104" s="384" t="s">
        <v>540</v>
      </c>
      <c r="E104" s="387">
        <v>88.7</v>
      </c>
      <c r="F104" s="387">
        <v>77.2</v>
      </c>
      <c r="G104" s="417">
        <v>69.5</v>
      </c>
    </row>
    <row r="105" spans="1:7">
      <c r="A105" s="105"/>
      <c r="B105" s="442" t="s">
        <v>131</v>
      </c>
      <c r="C105" s="385">
        <v>600100195</v>
      </c>
      <c r="D105" s="384" t="s">
        <v>132</v>
      </c>
      <c r="E105" s="387">
        <v>13.4</v>
      </c>
      <c r="F105" s="387">
        <v>11.700000000000001</v>
      </c>
      <c r="G105" s="417">
        <v>10.5</v>
      </c>
    </row>
    <row r="106" spans="1:7">
      <c r="A106" s="105"/>
      <c r="B106" s="442" t="s">
        <v>541</v>
      </c>
      <c r="C106" s="385">
        <v>600100282</v>
      </c>
      <c r="D106" s="384" t="s">
        <v>542</v>
      </c>
      <c r="E106" s="387">
        <v>26.200000000000003</v>
      </c>
      <c r="F106" s="387">
        <v>22.8</v>
      </c>
      <c r="G106" s="417">
        <v>20.5</v>
      </c>
    </row>
    <row r="107" spans="1:7">
      <c r="A107" s="105"/>
      <c r="B107" s="442" t="s">
        <v>543</v>
      </c>
      <c r="C107" s="385">
        <v>600100259</v>
      </c>
      <c r="D107" s="384" t="s">
        <v>544</v>
      </c>
      <c r="E107" s="387">
        <v>26.200000000000003</v>
      </c>
      <c r="F107" s="387">
        <v>22.8</v>
      </c>
      <c r="G107" s="417">
        <v>20.5</v>
      </c>
    </row>
    <row r="108" spans="1:7">
      <c r="A108" s="105"/>
      <c r="B108" s="442" t="s">
        <v>225</v>
      </c>
      <c r="C108" s="385">
        <v>600100299</v>
      </c>
      <c r="D108" s="384" t="s">
        <v>226</v>
      </c>
      <c r="E108" s="387">
        <v>58.7</v>
      </c>
      <c r="F108" s="387">
        <v>51.1</v>
      </c>
      <c r="G108" s="417">
        <v>46</v>
      </c>
    </row>
    <row r="109" spans="1:7">
      <c r="A109" s="105"/>
      <c r="B109" s="442" t="s">
        <v>133</v>
      </c>
      <c r="C109" s="385">
        <v>600100294</v>
      </c>
      <c r="D109" s="384" t="s">
        <v>134</v>
      </c>
      <c r="E109" s="387">
        <v>58.7</v>
      </c>
      <c r="F109" s="387">
        <v>51.1</v>
      </c>
      <c r="G109" s="417">
        <v>46</v>
      </c>
    </row>
    <row r="110" spans="1:7">
      <c r="A110" s="105"/>
      <c r="B110" s="215" t="s">
        <v>137</v>
      </c>
      <c r="C110" s="168" t="s">
        <v>66</v>
      </c>
      <c r="D110" s="202" t="s">
        <v>138</v>
      </c>
      <c r="E110" s="177">
        <v>0.15</v>
      </c>
      <c r="F110" s="178">
        <v>0.1</v>
      </c>
      <c r="G110" s="360">
        <v>0.05</v>
      </c>
    </row>
    <row r="111" spans="1:7" ht="19.5" customHeight="1">
      <c r="A111" s="420"/>
      <c r="B111" s="444" t="s">
        <v>139</v>
      </c>
      <c r="C111" s="368">
        <v>476100466</v>
      </c>
      <c r="D111" s="364" t="s">
        <v>140</v>
      </c>
      <c r="E111" s="258">
        <v>149.4</v>
      </c>
      <c r="F111" s="258">
        <v>130</v>
      </c>
      <c r="G111" s="258">
        <v>117</v>
      </c>
    </row>
    <row r="112" spans="1:7">
      <c r="A112" s="105"/>
      <c r="B112" s="442" t="s">
        <v>141</v>
      </c>
      <c r="C112" s="368">
        <v>476100186</v>
      </c>
      <c r="D112" s="364" t="s">
        <v>142</v>
      </c>
      <c r="E112" s="258">
        <v>128.4</v>
      </c>
      <c r="F112" s="258">
        <v>111.7</v>
      </c>
      <c r="G112" s="258">
        <v>100.5</v>
      </c>
    </row>
    <row r="113" spans="1:7" ht="18.75" customHeight="1">
      <c r="A113" s="420"/>
      <c r="B113" s="444" t="s">
        <v>143</v>
      </c>
      <c r="C113" s="368">
        <v>476100270</v>
      </c>
      <c r="D113" s="364" t="s">
        <v>144</v>
      </c>
      <c r="E113" s="258">
        <v>180.70000000000002</v>
      </c>
      <c r="F113" s="258">
        <v>157.20000000000002</v>
      </c>
      <c r="G113" s="258">
        <v>141.5</v>
      </c>
    </row>
    <row r="114" spans="1:7" ht="18.75" customHeight="1">
      <c r="A114" s="420"/>
      <c r="B114" s="444" t="s">
        <v>145</v>
      </c>
      <c r="C114" s="368">
        <v>476100461</v>
      </c>
      <c r="D114" s="364" t="s">
        <v>146</v>
      </c>
      <c r="E114" s="258">
        <v>102.80000000000001</v>
      </c>
      <c r="F114" s="258">
        <v>89.4</v>
      </c>
      <c r="G114" s="258">
        <v>80.5</v>
      </c>
    </row>
    <row r="115" spans="1:7">
      <c r="A115" s="420"/>
      <c r="B115" s="444" t="s">
        <v>147</v>
      </c>
      <c r="C115" s="368">
        <v>476100272</v>
      </c>
      <c r="D115" s="364" t="s">
        <v>148</v>
      </c>
      <c r="E115" s="258">
        <v>180.70000000000002</v>
      </c>
      <c r="F115" s="258">
        <v>157.20000000000002</v>
      </c>
      <c r="G115" s="258">
        <v>141.5</v>
      </c>
    </row>
    <row r="116" spans="1:7">
      <c r="A116" s="420"/>
      <c r="B116" s="444" t="s">
        <v>149</v>
      </c>
      <c r="C116" s="368">
        <v>476100467</v>
      </c>
      <c r="D116" s="364" t="s">
        <v>150</v>
      </c>
      <c r="E116" s="258">
        <v>102.80000000000001</v>
      </c>
      <c r="F116" s="258">
        <v>89.4</v>
      </c>
      <c r="G116" s="258">
        <v>80.5</v>
      </c>
    </row>
    <row r="117" spans="1:7">
      <c r="A117" s="420"/>
      <c r="B117" s="453" t="s">
        <v>151</v>
      </c>
      <c r="C117" s="390">
        <v>476100273</v>
      </c>
      <c r="D117" s="391" t="s">
        <v>152</v>
      </c>
      <c r="E117" s="258">
        <v>115.60000000000001</v>
      </c>
      <c r="F117" s="258">
        <v>100.60000000000001</v>
      </c>
      <c r="G117" s="258">
        <v>90.5</v>
      </c>
    </row>
    <row r="118" spans="1:7" ht="21" customHeight="1">
      <c r="A118" s="66" t="s">
        <v>553</v>
      </c>
      <c r="B118" s="103"/>
      <c r="C118" s="98"/>
      <c r="D118" s="97"/>
      <c r="E118" s="98"/>
      <c r="F118" s="99"/>
      <c r="G118" s="99"/>
    </row>
    <row r="119" spans="1:7">
      <c r="A119" s="66" t="s">
        <v>262</v>
      </c>
      <c r="B119" s="47"/>
      <c r="C119" s="47"/>
      <c r="D119" s="47"/>
      <c r="E119" s="47"/>
      <c r="F119" s="47"/>
      <c r="G119" s="47"/>
    </row>
    <row r="120" spans="1:7">
      <c r="A120" s="47"/>
      <c r="B120" s="47"/>
      <c r="C120" s="47"/>
      <c r="D120" s="47"/>
      <c r="E120" s="47"/>
      <c r="F120" s="47"/>
      <c r="G120" s="47"/>
    </row>
    <row r="121" spans="1:7">
      <c r="A121" s="47"/>
      <c r="B121" s="851">
        <v>45792</v>
      </c>
      <c r="C121" s="47"/>
      <c r="D121" s="47"/>
      <c r="E121" s="47"/>
      <c r="F121" s="47"/>
      <c r="G121" s="47"/>
    </row>
  </sheetData>
  <hyperlinks>
    <hyperlink ref="A119" location="Index!A1" display="Link to INDEX" xr:uid="{E2C9E2B7-2175-974B-BBFF-140ADA7EF8CB}"/>
    <hyperlink ref="A118" r:id="rId1" xr:uid="{6021920B-7AA5-46B6-AA3F-F85988E132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EE8-E0CD-6E4E-9941-541854301C0E}">
  <sheetPr>
    <tabColor rgb="FF00B0F0"/>
  </sheetPr>
  <dimension ref="A1:G68"/>
  <sheetViews>
    <sheetView topLeftCell="A57" workbookViewId="0">
      <selection activeCell="J8" sqref="J8"/>
    </sheetView>
  </sheetViews>
  <sheetFormatPr baseColWidth="10" defaultColWidth="10.83203125" defaultRowHeight="15.75" customHeight="1"/>
  <cols>
    <col min="1" max="1" width="14.5" style="48" customWidth="1"/>
    <col min="2" max="2" width="27.5" style="48" customWidth="1"/>
    <col min="3" max="3" width="11.83203125" style="48" customWidth="1"/>
    <col min="4" max="4" width="38.33203125" style="48" customWidth="1"/>
    <col min="5" max="7" width="11" style="48" customWidth="1"/>
    <col min="8" max="16384" width="10.83203125" style="48"/>
  </cols>
  <sheetData>
    <row r="1" spans="1:7" ht="38">
      <c r="A1" s="162" t="s">
        <v>673</v>
      </c>
      <c r="B1" s="409" t="s">
        <v>65</v>
      </c>
      <c r="C1" s="207" t="s">
        <v>66</v>
      </c>
      <c r="D1" s="207" t="s">
        <v>343</v>
      </c>
      <c r="E1" s="208">
        <v>0.15</v>
      </c>
      <c r="F1" s="209">
        <v>0.1</v>
      </c>
      <c r="G1" s="210">
        <v>0.05</v>
      </c>
    </row>
    <row r="2" spans="1:7" ht="16">
      <c r="A2" s="109"/>
      <c r="B2" s="491" t="s">
        <v>674</v>
      </c>
      <c r="C2" s="80"/>
      <c r="D2" s="81"/>
      <c r="E2" s="80"/>
      <c r="F2" s="95"/>
      <c r="G2" s="411"/>
    </row>
    <row r="3" spans="1:7" ht="16">
      <c r="A3" s="105"/>
      <c r="B3" s="423" t="s">
        <v>675</v>
      </c>
      <c r="C3" s="42" t="s">
        <v>59</v>
      </c>
      <c r="D3" s="37" t="s">
        <v>676</v>
      </c>
      <c r="E3" s="142">
        <v>100.9</v>
      </c>
      <c r="F3" s="142">
        <v>87.800000000000011</v>
      </c>
      <c r="G3" s="626">
        <v>79</v>
      </c>
    </row>
    <row r="4" spans="1:7" ht="16">
      <c r="A4" s="105"/>
      <c r="B4" s="423" t="s">
        <v>677</v>
      </c>
      <c r="C4" s="42">
        <v>117101185</v>
      </c>
      <c r="D4" s="37" t="s">
        <v>678</v>
      </c>
      <c r="E4" s="142">
        <v>100.9</v>
      </c>
      <c r="F4" s="142">
        <v>87.800000000000011</v>
      </c>
      <c r="G4" s="626">
        <v>79</v>
      </c>
    </row>
    <row r="5" spans="1:7" ht="17.25" customHeight="1">
      <c r="A5" s="105"/>
      <c r="B5" s="423" t="s">
        <v>679</v>
      </c>
      <c r="C5" s="42">
        <v>117101186</v>
      </c>
      <c r="D5" s="37" t="s">
        <v>680</v>
      </c>
      <c r="E5" s="142">
        <v>100.9</v>
      </c>
      <c r="F5" s="142">
        <v>87.800000000000011</v>
      </c>
      <c r="G5" s="626">
        <v>79</v>
      </c>
    </row>
    <row r="6" spans="1:7" ht="16">
      <c r="A6" s="105"/>
      <c r="B6" s="423" t="s">
        <v>681</v>
      </c>
      <c r="C6" s="42">
        <v>117101187</v>
      </c>
      <c r="D6" s="37" t="s">
        <v>682</v>
      </c>
      <c r="E6" s="142">
        <v>100.9</v>
      </c>
      <c r="F6" s="142">
        <v>87.800000000000011</v>
      </c>
      <c r="G6" s="626">
        <v>79</v>
      </c>
    </row>
    <row r="7" spans="1:7" ht="16">
      <c r="A7" s="88"/>
      <c r="B7" s="849" t="s">
        <v>683</v>
      </c>
      <c r="C7" s="80"/>
      <c r="D7" s="81"/>
      <c r="E7" s="80"/>
      <c r="F7" s="95"/>
      <c r="G7" s="434"/>
    </row>
    <row r="8" spans="1:7" ht="16">
      <c r="A8" s="105"/>
      <c r="B8" s="423" t="s">
        <v>684</v>
      </c>
      <c r="C8" s="42" t="s">
        <v>59</v>
      </c>
      <c r="D8" s="37" t="s">
        <v>685</v>
      </c>
      <c r="E8" s="142">
        <v>219.70000000000002</v>
      </c>
      <c r="F8" s="142">
        <v>191.10000000000002</v>
      </c>
      <c r="G8" s="626">
        <v>172</v>
      </c>
    </row>
    <row r="9" spans="1:7" ht="16">
      <c r="A9" s="105"/>
      <c r="B9" s="423" t="s">
        <v>686</v>
      </c>
      <c r="C9" s="42">
        <v>117102356</v>
      </c>
      <c r="D9" s="37" t="s">
        <v>687</v>
      </c>
      <c r="E9" s="142">
        <v>219.70000000000002</v>
      </c>
      <c r="F9" s="142">
        <v>191.10000000000002</v>
      </c>
      <c r="G9" s="626">
        <v>172</v>
      </c>
    </row>
    <row r="10" spans="1:7" ht="16">
      <c r="A10" s="105"/>
      <c r="B10" s="423" t="s">
        <v>688</v>
      </c>
      <c r="C10" s="42">
        <v>117102357</v>
      </c>
      <c r="D10" s="37" t="s">
        <v>689</v>
      </c>
      <c r="E10" s="142">
        <v>219.70000000000002</v>
      </c>
      <c r="F10" s="142">
        <v>191.10000000000002</v>
      </c>
      <c r="G10" s="626">
        <v>172</v>
      </c>
    </row>
    <row r="11" spans="1:7" ht="16">
      <c r="A11" s="105"/>
      <c r="B11" s="423" t="s">
        <v>690</v>
      </c>
      <c r="C11" s="42">
        <v>117102358</v>
      </c>
      <c r="D11" s="37" t="s">
        <v>691</v>
      </c>
      <c r="E11" s="142">
        <v>219.70000000000002</v>
      </c>
      <c r="F11" s="142">
        <v>191.10000000000002</v>
      </c>
      <c r="G11" s="626">
        <v>172</v>
      </c>
    </row>
    <row r="12" spans="1:7" ht="16">
      <c r="A12" s="88"/>
      <c r="B12" s="410" t="s">
        <v>692</v>
      </c>
      <c r="C12" s="80"/>
      <c r="D12" s="81"/>
      <c r="E12" s="80"/>
      <c r="F12" s="95"/>
      <c r="G12" s="434"/>
    </row>
    <row r="13" spans="1:7" ht="16">
      <c r="A13" s="105"/>
      <c r="B13" s="423" t="s">
        <v>693</v>
      </c>
      <c r="C13" s="42" t="s">
        <v>59</v>
      </c>
      <c r="D13" s="37" t="s">
        <v>436</v>
      </c>
      <c r="E13" s="142">
        <v>100.9</v>
      </c>
      <c r="F13" s="142">
        <v>87.800000000000011</v>
      </c>
      <c r="G13" s="626">
        <v>79</v>
      </c>
    </row>
    <row r="14" spans="1:7" ht="16">
      <c r="A14" s="105"/>
      <c r="B14" s="423" t="s">
        <v>694</v>
      </c>
      <c r="C14" s="42">
        <v>117101188</v>
      </c>
      <c r="D14" s="37" t="s">
        <v>438</v>
      </c>
      <c r="E14" s="142">
        <v>100.9</v>
      </c>
      <c r="F14" s="142">
        <v>87.800000000000011</v>
      </c>
      <c r="G14" s="626">
        <v>79</v>
      </c>
    </row>
    <row r="15" spans="1:7" ht="16">
      <c r="A15" s="105"/>
      <c r="B15" s="423" t="s">
        <v>695</v>
      </c>
      <c r="C15" s="42">
        <v>117101189</v>
      </c>
      <c r="D15" s="37" t="s">
        <v>440</v>
      </c>
      <c r="E15" s="142">
        <v>100.9</v>
      </c>
      <c r="F15" s="142">
        <v>87.800000000000011</v>
      </c>
      <c r="G15" s="626">
        <v>79</v>
      </c>
    </row>
    <row r="16" spans="1:7" ht="16">
      <c r="A16" s="105"/>
      <c r="B16" s="423" t="s">
        <v>696</v>
      </c>
      <c r="C16" s="42">
        <v>117101190</v>
      </c>
      <c r="D16" s="37" t="s">
        <v>442</v>
      </c>
      <c r="E16" s="142">
        <v>100.9</v>
      </c>
      <c r="F16" s="142">
        <v>87.800000000000011</v>
      </c>
      <c r="G16" s="626">
        <v>79</v>
      </c>
    </row>
    <row r="17" spans="1:7" ht="16">
      <c r="A17" s="88"/>
      <c r="B17" s="849" t="s">
        <v>697</v>
      </c>
      <c r="C17" s="114"/>
      <c r="D17" s="81"/>
      <c r="E17" s="80"/>
      <c r="F17" s="95"/>
      <c r="G17" s="434"/>
    </row>
    <row r="18" spans="1:7" ht="19.5" customHeight="1">
      <c r="A18" s="105"/>
      <c r="B18" s="423" t="s">
        <v>698</v>
      </c>
      <c r="C18" s="42" t="s">
        <v>59</v>
      </c>
      <c r="D18" s="37" t="s">
        <v>699</v>
      </c>
      <c r="E18" s="142">
        <v>219.70000000000002</v>
      </c>
      <c r="F18" s="142">
        <v>191.10000000000002</v>
      </c>
      <c r="G18" s="626">
        <v>172</v>
      </c>
    </row>
    <row r="19" spans="1:7" ht="16">
      <c r="A19" s="105"/>
      <c r="B19" s="423" t="s">
        <v>700</v>
      </c>
      <c r="C19" s="42">
        <v>117102359</v>
      </c>
      <c r="D19" s="37" t="s">
        <v>701</v>
      </c>
      <c r="E19" s="142">
        <v>219.70000000000002</v>
      </c>
      <c r="F19" s="142">
        <v>191.10000000000002</v>
      </c>
      <c r="G19" s="626">
        <v>172</v>
      </c>
    </row>
    <row r="20" spans="1:7" ht="16">
      <c r="A20" s="105"/>
      <c r="B20" s="423" t="s">
        <v>702</v>
      </c>
      <c r="C20" s="42">
        <v>117102360</v>
      </c>
      <c r="D20" s="37" t="s">
        <v>703</v>
      </c>
      <c r="E20" s="142">
        <v>219.70000000000002</v>
      </c>
      <c r="F20" s="142">
        <v>191.10000000000002</v>
      </c>
      <c r="G20" s="626">
        <v>172</v>
      </c>
    </row>
    <row r="21" spans="1:7" ht="16">
      <c r="A21" s="105"/>
      <c r="B21" s="423" t="s">
        <v>704</v>
      </c>
      <c r="C21" s="42">
        <v>117102361</v>
      </c>
      <c r="D21" s="37" t="s">
        <v>705</v>
      </c>
      <c r="E21" s="142">
        <v>219.70000000000002</v>
      </c>
      <c r="F21" s="142">
        <v>191.10000000000002</v>
      </c>
      <c r="G21" s="626">
        <v>172</v>
      </c>
    </row>
    <row r="22" spans="1:7" ht="16">
      <c r="A22" s="105"/>
      <c r="B22" s="569" t="s">
        <v>85</v>
      </c>
      <c r="C22" s="85"/>
      <c r="D22" s="85" t="s">
        <v>86</v>
      </c>
      <c r="E22" s="56"/>
      <c r="F22" s="57" t="s">
        <v>73</v>
      </c>
      <c r="G22" s="213"/>
    </row>
    <row r="23" spans="1:7" ht="16">
      <c r="A23" s="88"/>
      <c r="B23" s="459" t="s">
        <v>488</v>
      </c>
      <c r="C23" s="285"/>
      <c r="D23" s="325" t="s">
        <v>260</v>
      </c>
      <c r="E23" s="372"/>
      <c r="F23" s="198">
        <v>15.5</v>
      </c>
      <c r="G23" s="348"/>
    </row>
    <row r="24" spans="1:7" ht="21" customHeight="1">
      <c r="A24" s="47"/>
      <c r="B24" s="442" t="s">
        <v>219</v>
      </c>
      <c r="C24" s="368">
        <v>476100458</v>
      </c>
      <c r="D24" s="43" t="s">
        <v>88</v>
      </c>
      <c r="E24" s="365" t="s">
        <v>59</v>
      </c>
      <c r="F24" s="366">
        <v>50</v>
      </c>
      <c r="G24" s="414" t="s">
        <v>59</v>
      </c>
    </row>
    <row r="25" spans="1:7" ht="21.75" customHeight="1">
      <c r="A25" s="47"/>
      <c r="B25" s="442" t="s">
        <v>220</v>
      </c>
      <c r="C25" s="368">
        <v>476100271</v>
      </c>
      <c r="D25" s="43" t="s">
        <v>90</v>
      </c>
      <c r="E25" s="365" t="s">
        <v>59</v>
      </c>
      <c r="F25" s="366">
        <v>117</v>
      </c>
      <c r="G25" s="414" t="s">
        <v>59</v>
      </c>
    </row>
    <row r="26" spans="1:7" ht="16">
      <c r="A26" s="420"/>
      <c r="B26" s="442" t="s">
        <v>221</v>
      </c>
      <c r="C26" s="368">
        <v>476100457</v>
      </c>
      <c r="D26" s="269" t="s">
        <v>92</v>
      </c>
      <c r="E26" s="365" t="s">
        <v>59</v>
      </c>
      <c r="F26" s="366">
        <v>38</v>
      </c>
      <c r="G26" s="414" t="s">
        <v>59</v>
      </c>
    </row>
    <row r="27" spans="1:7" ht="16">
      <c r="A27" s="420"/>
      <c r="B27" s="442" t="s">
        <v>224</v>
      </c>
      <c r="C27" s="368">
        <v>476100283</v>
      </c>
      <c r="D27" s="269" t="s">
        <v>98</v>
      </c>
      <c r="E27" s="365" t="s">
        <v>59</v>
      </c>
      <c r="F27" s="366">
        <v>127</v>
      </c>
      <c r="G27" s="414" t="s">
        <v>59</v>
      </c>
    </row>
    <row r="28" spans="1:7" ht="16">
      <c r="A28" s="105"/>
      <c r="B28" s="459" t="s">
        <v>494</v>
      </c>
      <c r="C28" s="285"/>
      <c r="D28" s="325" t="s">
        <v>706</v>
      </c>
      <c r="E28" s="372"/>
      <c r="F28" s="831">
        <v>24.5</v>
      </c>
      <c r="G28" s="832"/>
    </row>
    <row r="29" spans="1:7" ht="16">
      <c r="A29" s="105"/>
      <c r="B29" s="459" t="s">
        <v>506</v>
      </c>
      <c r="C29" s="285"/>
      <c r="D29" s="325" t="s">
        <v>507</v>
      </c>
      <c r="E29" s="372"/>
      <c r="F29" s="198" t="s">
        <v>107</v>
      </c>
      <c r="G29" s="348"/>
    </row>
    <row r="30" spans="1:7" ht="16">
      <c r="A30" s="105"/>
      <c r="B30" s="459" t="s">
        <v>101</v>
      </c>
      <c r="C30" s="285"/>
      <c r="D30" s="325" t="s">
        <v>243</v>
      </c>
      <c r="E30" s="372"/>
      <c r="F30" s="831">
        <v>10.5</v>
      </c>
      <c r="G30" s="832"/>
    </row>
    <row r="31" spans="1:7" ht="23.25" customHeight="1">
      <c r="A31" s="105"/>
      <c r="B31" s="459" t="s">
        <v>508</v>
      </c>
      <c r="C31" s="285"/>
      <c r="D31" s="325" t="s">
        <v>707</v>
      </c>
      <c r="E31" s="372"/>
      <c r="F31" s="831">
        <v>15.5</v>
      </c>
      <c r="G31" s="832"/>
    </row>
    <row r="32" spans="1:7" ht="16">
      <c r="A32" s="105"/>
      <c r="B32" s="459" t="s">
        <v>108</v>
      </c>
      <c r="C32" s="285"/>
      <c r="D32" s="325" t="s">
        <v>247</v>
      </c>
      <c r="E32" s="372"/>
      <c r="F32" s="831">
        <v>10.5</v>
      </c>
      <c r="G32" s="832"/>
    </row>
    <row r="33" spans="1:7" ht="16">
      <c r="A33" s="105"/>
      <c r="B33" s="459" t="s">
        <v>511</v>
      </c>
      <c r="C33" s="285"/>
      <c r="D33" s="325" t="s">
        <v>512</v>
      </c>
      <c r="E33" s="372"/>
      <c r="F33" s="831">
        <v>8.5</v>
      </c>
      <c r="G33" s="832"/>
    </row>
    <row r="34" spans="1:7" ht="16">
      <c r="A34" s="105"/>
      <c r="B34" s="584" t="s">
        <v>513</v>
      </c>
      <c r="C34" s="285"/>
      <c r="D34" s="325" t="s">
        <v>111</v>
      </c>
      <c r="E34" s="372"/>
      <c r="F34" s="831">
        <v>18.5</v>
      </c>
      <c r="G34" s="832"/>
    </row>
    <row r="35" spans="1:7" ht="16">
      <c r="A35" s="105"/>
      <c r="B35" s="582" t="s">
        <v>201</v>
      </c>
      <c r="C35" s="369"/>
      <c r="D35" s="352" t="s">
        <v>514</v>
      </c>
      <c r="E35" s="372"/>
      <c r="F35" s="198" t="s">
        <v>107</v>
      </c>
      <c r="G35" s="348"/>
    </row>
    <row r="36" spans="1:7" ht="16">
      <c r="A36" s="205"/>
      <c r="B36" s="182" t="s">
        <v>112</v>
      </c>
      <c r="C36" s="392" t="s">
        <v>66</v>
      </c>
      <c r="D36" s="393" t="s">
        <v>86</v>
      </c>
      <c r="E36" s="394">
        <v>0.15</v>
      </c>
      <c r="F36" s="395">
        <v>0.1</v>
      </c>
      <c r="G36" s="585">
        <v>0.05</v>
      </c>
    </row>
    <row r="37" spans="1:7" ht="16">
      <c r="A37" s="105"/>
      <c r="B37" s="586" t="s">
        <v>708</v>
      </c>
      <c r="C37" s="385">
        <v>600100298</v>
      </c>
      <c r="D37" s="384" t="s">
        <v>709</v>
      </c>
      <c r="E37" s="387">
        <v>49.800000000000004</v>
      </c>
      <c r="F37" s="387">
        <v>43.300000000000004</v>
      </c>
      <c r="G37" s="417">
        <v>39</v>
      </c>
    </row>
    <row r="38" spans="1:7" ht="16">
      <c r="A38" s="105"/>
      <c r="B38" s="442" t="s">
        <v>710</v>
      </c>
      <c r="C38" s="385">
        <v>600100325</v>
      </c>
      <c r="D38" s="384" t="s">
        <v>711</v>
      </c>
      <c r="E38" s="387">
        <v>58.7</v>
      </c>
      <c r="F38" s="387">
        <v>51.1</v>
      </c>
      <c r="G38" s="417">
        <v>46</v>
      </c>
    </row>
    <row r="39" spans="1:7" ht="16">
      <c r="A39" s="105"/>
      <c r="B39" s="442" t="s">
        <v>712</v>
      </c>
      <c r="C39" s="385">
        <v>600100269</v>
      </c>
      <c r="D39" s="384" t="s">
        <v>713</v>
      </c>
      <c r="E39" s="387">
        <v>71.5</v>
      </c>
      <c r="F39" s="387">
        <v>62.2</v>
      </c>
      <c r="G39" s="417">
        <v>56</v>
      </c>
    </row>
    <row r="40" spans="1:7" ht="16">
      <c r="A40" s="105"/>
      <c r="B40" s="442" t="s">
        <v>714</v>
      </c>
      <c r="C40" s="385">
        <v>600100304</v>
      </c>
      <c r="D40" s="384" t="s">
        <v>715</v>
      </c>
      <c r="E40" s="387">
        <v>54.900000000000006</v>
      </c>
      <c r="F40" s="387">
        <v>47.800000000000004</v>
      </c>
      <c r="G40" s="417">
        <v>43</v>
      </c>
    </row>
    <row r="41" spans="1:7" ht="16">
      <c r="A41" s="105"/>
      <c r="B41" s="442" t="s">
        <v>716</v>
      </c>
      <c r="C41" s="385">
        <v>600100326</v>
      </c>
      <c r="D41" s="384" t="s">
        <v>717</v>
      </c>
      <c r="E41" s="387">
        <v>57.5</v>
      </c>
      <c r="F41" s="387">
        <v>50</v>
      </c>
      <c r="G41" s="417">
        <v>45</v>
      </c>
    </row>
    <row r="42" spans="1:7" ht="16">
      <c r="A42" s="105"/>
      <c r="B42" s="442" t="s">
        <v>718</v>
      </c>
      <c r="C42" s="385">
        <v>600100327</v>
      </c>
      <c r="D42" s="384" t="s">
        <v>719</v>
      </c>
      <c r="E42" s="387">
        <v>62.5</v>
      </c>
      <c r="F42" s="387">
        <v>54.400000000000006</v>
      </c>
      <c r="G42" s="417">
        <v>49</v>
      </c>
    </row>
    <row r="43" spans="1:7" ht="16">
      <c r="A43" s="105"/>
      <c r="B43" s="441" t="s">
        <v>113</v>
      </c>
      <c r="C43" s="385">
        <v>600100191</v>
      </c>
      <c r="D43" s="384" t="s">
        <v>114</v>
      </c>
      <c r="E43" s="387">
        <v>28.700000000000003</v>
      </c>
      <c r="F43" s="387">
        <v>25</v>
      </c>
      <c r="G43" s="417">
        <v>22.5</v>
      </c>
    </row>
    <row r="44" spans="1:7" ht="16">
      <c r="A44" s="105"/>
      <c r="B44" s="441" t="s">
        <v>115</v>
      </c>
      <c r="C44" s="385">
        <v>600100181</v>
      </c>
      <c r="D44" s="384" t="s">
        <v>116</v>
      </c>
      <c r="E44" s="387">
        <v>31.3</v>
      </c>
      <c r="F44" s="387">
        <v>27.200000000000003</v>
      </c>
      <c r="G44" s="417">
        <v>24.5</v>
      </c>
    </row>
    <row r="45" spans="1:7" ht="16">
      <c r="A45" s="105"/>
      <c r="B45" s="504" t="s">
        <v>207</v>
      </c>
      <c r="C45" s="385">
        <v>600100183</v>
      </c>
      <c r="D45" s="384" t="s">
        <v>118</v>
      </c>
      <c r="E45" s="387">
        <v>13.4</v>
      </c>
      <c r="F45" s="387">
        <v>11.700000000000001</v>
      </c>
      <c r="G45" s="417">
        <v>10.5</v>
      </c>
    </row>
    <row r="46" spans="1:7" ht="16">
      <c r="A46" s="105"/>
      <c r="B46" s="441" t="s">
        <v>119</v>
      </c>
      <c r="C46" s="385">
        <v>600100315</v>
      </c>
      <c r="D46" s="384" t="s">
        <v>120</v>
      </c>
      <c r="E46" s="387">
        <v>53.7</v>
      </c>
      <c r="F46" s="387">
        <v>46.7</v>
      </c>
      <c r="G46" s="417">
        <v>42</v>
      </c>
    </row>
    <row r="47" spans="1:7" ht="16">
      <c r="A47" s="105"/>
      <c r="B47" s="441" t="s">
        <v>121</v>
      </c>
      <c r="C47" s="385">
        <v>600100316</v>
      </c>
      <c r="D47" s="384" t="s">
        <v>122</v>
      </c>
      <c r="E47" s="387">
        <v>61.300000000000004</v>
      </c>
      <c r="F47" s="387">
        <v>53.300000000000004</v>
      </c>
      <c r="G47" s="417">
        <v>48</v>
      </c>
    </row>
    <row r="48" spans="1:7" ht="16">
      <c r="A48" s="105"/>
      <c r="B48" s="441" t="s">
        <v>123</v>
      </c>
      <c r="C48" s="385">
        <v>600100253</v>
      </c>
      <c r="D48" s="384" t="s">
        <v>124</v>
      </c>
      <c r="E48" s="387">
        <v>76.7</v>
      </c>
      <c r="F48" s="387">
        <v>66.7</v>
      </c>
      <c r="G48" s="417">
        <v>60</v>
      </c>
    </row>
    <row r="49" spans="1:7" ht="16">
      <c r="A49" s="105"/>
      <c r="B49" s="441" t="s">
        <v>125</v>
      </c>
      <c r="C49" s="385">
        <v>600100302</v>
      </c>
      <c r="D49" s="384" t="s">
        <v>126</v>
      </c>
      <c r="E49" s="387">
        <v>58.7</v>
      </c>
      <c r="F49" s="387">
        <v>51.1</v>
      </c>
      <c r="G49" s="417">
        <v>46</v>
      </c>
    </row>
    <row r="50" spans="1:7" ht="16">
      <c r="A50" s="105"/>
      <c r="B50" s="441" t="s">
        <v>127</v>
      </c>
      <c r="C50" s="385">
        <v>600100319</v>
      </c>
      <c r="D50" s="384" t="s">
        <v>128</v>
      </c>
      <c r="E50" s="387">
        <v>63.900000000000006</v>
      </c>
      <c r="F50" s="387">
        <v>55.6</v>
      </c>
      <c r="G50" s="417">
        <v>50</v>
      </c>
    </row>
    <row r="51" spans="1:7" ht="16">
      <c r="A51" s="105"/>
      <c r="B51" s="441" t="s">
        <v>129</v>
      </c>
      <c r="C51" s="385">
        <v>600100320</v>
      </c>
      <c r="D51" s="384" t="s">
        <v>130</v>
      </c>
      <c r="E51" s="387">
        <v>76.7</v>
      </c>
      <c r="F51" s="387">
        <v>66.7</v>
      </c>
      <c r="G51" s="417">
        <v>60</v>
      </c>
    </row>
    <row r="52" spans="1:7" ht="16">
      <c r="A52" s="105"/>
      <c r="B52" s="442" t="s">
        <v>131</v>
      </c>
      <c r="C52" s="385">
        <v>600100195</v>
      </c>
      <c r="D52" s="384" t="s">
        <v>132</v>
      </c>
      <c r="E52" s="387">
        <v>13.4</v>
      </c>
      <c r="F52" s="387">
        <v>11.700000000000001</v>
      </c>
      <c r="G52" s="417">
        <v>10.5</v>
      </c>
    </row>
    <row r="53" spans="1:7" ht="16">
      <c r="A53" s="105"/>
      <c r="B53" s="442" t="s">
        <v>720</v>
      </c>
      <c r="C53" s="385">
        <v>600100283</v>
      </c>
      <c r="D53" s="384" t="s">
        <v>721</v>
      </c>
      <c r="E53" s="387">
        <v>52.400000000000006</v>
      </c>
      <c r="F53" s="387">
        <v>45.6</v>
      </c>
      <c r="G53" s="417">
        <v>41</v>
      </c>
    </row>
    <row r="54" spans="1:7" ht="16">
      <c r="A54" s="105"/>
      <c r="B54" s="442" t="s">
        <v>722</v>
      </c>
      <c r="C54" s="385">
        <v>600100300</v>
      </c>
      <c r="D54" s="384" t="s">
        <v>723</v>
      </c>
      <c r="E54" s="387">
        <v>58.7</v>
      </c>
      <c r="F54" s="387">
        <v>51.1</v>
      </c>
      <c r="G54" s="417">
        <v>46</v>
      </c>
    </row>
    <row r="55" spans="1:7" ht="16">
      <c r="A55" s="105"/>
      <c r="B55" s="215" t="s">
        <v>137</v>
      </c>
      <c r="C55" s="168" t="s">
        <v>66</v>
      </c>
      <c r="D55" s="202" t="s">
        <v>138</v>
      </c>
      <c r="E55" s="177">
        <v>0.15</v>
      </c>
      <c r="F55" s="178">
        <v>0.1</v>
      </c>
      <c r="G55" s="360">
        <v>0.05</v>
      </c>
    </row>
    <row r="56" spans="1:7" ht="19.5" customHeight="1">
      <c r="A56" s="105"/>
      <c r="B56" s="216" t="s">
        <v>139</v>
      </c>
      <c r="C56" s="368">
        <v>476100466</v>
      </c>
      <c r="D56" s="337" t="s">
        <v>140</v>
      </c>
      <c r="E56" s="258">
        <v>149.4</v>
      </c>
      <c r="F56" s="258">
        <v>130</v>
      </c>
      <c r="G56" s="258">
        <v>117</v>
      </c>
    </row>
    <row r="57" spans="1:7" ht="16">
      <c r="A57" s="420"/>
      <c r="B57" s="211" t="s">
        <v>141</v>
      </c>
      <c r="C57" s="368">
        <v>476100186</v>
      </c>
      <c r="D57" s="337" t="s">
        <v>142</v>
      </c>
      <c r="E57" s="258">
        <v>128.4</v>
      </c>
      <c r="F57" s="258">
        <v>111.7</v>
      </c>
      <c r="G57" s="258">
        <v>100.5</v>
      </c>
    </row>
    <row r="58" spans="1:7" ht="18.75" customHeight="1">
      <c r="A58" s="105"/>
      <c r="B58" s="216" t="s">
        <v>143</v>
      </c>
      <c r="C58" s="368">
        <v>476100270</v>
      </c>
      <c r="D58" s="337" t="s">
        <v>144</v>
      </c>
      <c r="E58" s="258">
        <v>180.70000000000002</v>
      </c>
      <c r="F58" s="258">
        <v>157.20000000000002</v>
      </c>
      <c r="G58" s="258">
        <v>141.5</v>
      </c>
    </row>
    <row r="59" spans="1:7" ht="18.75" customHeight="1">
      <c r="A59" s="420"/>
      <c r="B59" s="216" t="s">
        <v>145</v>
      </c>
      <c r="C59" s="368">
        <v>476100461</v>
      </c>
      <c r="D59" s="337" t="s">
        <v>146</v>
      </c>
      <c r="E59" s="258">
        <v>102.80000000000001</v>
      </c>
      <c r="F59" s="258">
        <v>89.4</v>
      </c>
      <c r="G59" s="258">
        <v>80.5</v>
      </c>
    </row>
    <row r="60" spans="1:7" ht="16">
      <c r="A60" s="420"/>
      <c r="B60" s="216" t="s">
        <v>147</v>
      </c>
      <c r="C60" s="368">
        <v>476100272</v>
      </c>
      <c r="D60" s="337" t="s">
        <v>148</v>
      </c>
      <c r="E60" s="258">
        <v>180.70000000000002</v>
      </c>
      <c r="F60" s="258">
        <v>157.20000000000002</v>
      </c>
      <c r="G60" s="258">
        <v>141.5</v>
      </c>
    </row>
    <row r="61" spans="1:7" ht="16">
      <c r="A61" s="420"/>
      <c r="B61" s="216" t="s">
        <v>149</v>
      </c>
      <c r="C61" s="368">
        <v>476100467</v>
      </c>
      <c r="D61" s="337" t="s">
        <v>150</v>
      </c>
      <c r="E61" s="258">
        <v>102.80000000000001</v>
      </c>
      <c r="F61" s="258">
        <v>89.4</v>
      </c>
      <c r="G61" s="258">
        <v>80.5</v>
      </c>
    </row>
    <row r="62" spans="1:7" ht="24">
      <c r="A62" s="420"/>
      <c r="B62" s="218" t="s">
        <v>151</v>
      </c>
      <c r="C62" s="390">
        <v>476100273</v>
      </c>
      <c r="D62" s="587" t="s">
        <v>152</v>
      </c>
      <c r="E62" s="258">
        <v>115.60000000000001</v>
      </c>
      <c r="F62" s="258">
        <v>100.60000000000001</v>
      </c>
      <c r="G62" s="258">
        <v>90.5</v>
      </c>
    </row>
    <row r="63" spans="1:7" ht="16">
      <c r="A63" s="105"/>
      <c r="B63" s="451" t="s">
        <v>203</v>
      </c>
      <c r="C63" s="278" t="s">
        <v>66</v>
      </c>
      <c r="D63" s="374" t="s">
        <v>138</v>
      </c>
      <c r="E63" s="375">
        <v>0.15</v>
      </c>
      <c r="F63" s="279">
        <v>0.1</v>
      </c>
      <c r="G63" s="351">
        <v>0.05</v>
      </c>
    </row>
    <row r="64" spans="1:7" ht="16">
      <c r="A64" s="105"/>
      <c r="B64" s="459" t="s">
        <v>135</v>
      </c>
      <c r="C64" s="285"/>
      <c r="D64" s="286" t="s">
        <v>552</v>
      </c>
      <c r="E64" s="142">
        <v>12.200000000000001</v>
      </c>
      <c r="F64" s="320">
        <v>10.600000000000001</v>
      </c>
      <c r="G64" s="626">
        <v>9.5</v>
      </c>
    </row>
    <row r="65" spans="1:7" customFormat="1" ht="16">
      <c r="A65" s="66" t="s">
        <v>553</v>
      </c>
      <c r="B65" s="47"/>
      <c r="C65" s="47"/>
      <c r="D65" s="47"/>
      <c r="E65" s="47"/>
      <c r="F65" s="47"/>
      <c r="G65" s="47"/>
    </row>
    <row r="66" spans="1:7" ht="16">
      <c r="A66" s="66" t="s">
        <v>262</v>
      </c>
      <c r="B66" s="47"/>
      <c r="C66" s="47"/>
      <c r="D66" s="47"/>
      <c r="E66" s="47"/>
      <c r="F66" s="47"/>
      <c r="G66" s="47"/>
    </row>
    <row r="67" spans="1:7" ht="16">
      <c r="A67" s="47"/>
      <c r="G67" s="47"/>
    </row>
    <row r="68" spans="1:7" ht="16">
      <c r="A68" s="47"/>
      <c r="B68" s="852">
        <v>45792</v>
      </c>
      <c r="G68" s="47"/>
    </row>
  </sheetData>
  <sortState xmlns:xlrd2="http://schemas.microsoft.com/office/spreadsheetml/2017/richdata2" ref="B23:G35">
    <sortCondition ref="B23:B35"/>
  </sortState>
  <hyperlinks>
    <hyperlink ref="A66" location="Index!A1" display="Link to INDEX" xr:uid="{132CF537-1D72-6C4F-BCAF-F41256AEC37D}"/>
    <hyperlink ref="A65" r:id="rId1" xr:uid="{C7D32F88-0FF8-4E72-A5B5-DBF1004C23A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D986-C169-DD42-B0F1-149C3AEF8399}">
  <sheetPr>
    <tabColor rgb="FF00B0F0"/>
  </sheetPr>
  <dimension ref="A1:G71"/>
  <sheetViews>
    <sheetView topLeftCell="A36" workbookViewId="0">
      <selection activeCell="E44" sqref="E44"/>
    </sheetView>
  </sheetViews>
  <sheetFormatPr baseColWidth="10" defaultColWidth="10.83203125" defaultRowHeight="16"/>
  <cols>
    <col min="1" max="1" width="16.5" style="48" customWidth="1"/>
    <col min="2" max="2" width="28.5" style="48" customWidth="1"/>
    <col min="3" max="3" width="11.83203125" style="48" customWidth="1"/>
    <col min="4" max="4" width="41.5" style="48" customWidth="1"/>
    <col min="5" max="7" width="11" style="48" customWidth="1"/>
    <col min="8" max="16384" width="10.83203125" style="48"/>
  </cols>
  <sheetData>
    <row r="1" spans="1:7" ht="38">
      <c r="A1" s="162" t="s">
        <v>724</v>
      </c>
      <c r="B1" s="409" t="s">
        <v>65</v>
      </c>
      <c r="C1" s="207" t="s">
        <v>66</v>
      </c>
      <c r="D1" s="207" t="s">
        <v>343</v>
      </c>
      <c r="E1" s="208">
        <v>0.15</v>
      </c>
      <c r="F1" s="209">
        <v>0.1</v>
      </c>
      <c r="G1" s="210">
        <v>0.05</v>
      </c>
    </row>
    <row r="2" spans="1:7">
      <c r="A2" s="105"/>
      <c r="B2" s="489" t="s">
        <v>725</v>
      </c>
      <c r="C2" s="80"/>
      <c r="D2" s="81"/>
      <c r="E2" s="80"/>
      <c r="F2" s="95"/>
      <c r="G2" s="411"/>
    </row>
    <row r="3" spans="1:7">
      <c r="A3" s="105"/>
      <c r="B3" s="488" t="s">
        <v>726</v>
      </c>
      <c r="C3" s="96">
        <v>117102985</v>
      </c>
      <c r="D3" s="37" t="s">
        <v>727</v>
      </c>
      <c r="E3" s="142">
        <v>90.7</v>
      </c>
      <c r="F3" s="142">
        <v>78.900000000000006</v>
      </c>
      <c r="G3" s="626">
        <v>71</v>
      </c>
    </row>
    <row r="4" spans="1:7">
      <c r="A4" s="105"/>
      <c r="B4" s="488" t="s">
        <v>728</v>
      </c>
      <c r="C4" s="96" t="s">
        <v>59</v>
      </c>
      <c r="D4" s="37" t="s">
        <v>729</v>
      </c>
      <c r="E4" s="142">
        <v>90.7</v>
      </c>
      <c r="F4" s="142">
        <v>78.900000000000006</v>
      </c>
      <c r="G4" s="626">
        <v>71</v>
      </c>
    </row>
    <row r="5" spans="1:7">
      <c r="A5" s="105"/>
      <c r="B5" s="488" t="s">
        <v>730</v>
      </c>
      <c r="C5" s="96">
        <v>117101847</v>
      </c>
      <c r="D5" s="37" t="s">
        <v>731</v>
      </c>
      <c r="E5" s="142">
        <v>90.7</v>
      </c>
      <c r="F5" s="142">
        <v>78.900000000000006</v>
      </c>
      <c r="G5" s="626">
        <v>71</v>
      </c>
    </row>
    <row r="6" spans="1:7">
      <c r="A6" s="105"/>
      <c r="B6" s="488" t="s">
        <v>732</v>
      </c>
      <c r="C6" s="96">
        <v>117102714</v>
      </c>
      <c r="D6" s="37" t="s">
        <v>733</v>
      </c>
      <c r="E6" s="142">
        <v>90.7</v>
      </c>
      <c r="F6" s="142">
        <v>78.900000000000006</v>
      </c>
      <c r="G6" s="626">
        <v>71</v>
      </c>
    </row>
    <row r="7" spans="1:7">
      <c r="A7" s="105"/>
      <c r="B7" s="489" t="s">
        <v>734</v>
      </c>
      <c r="C7" s="80"/>
      <c r="D7" s="81"/>
      <c r="E7" s="83"/>
      <c r="F7" s="95"/>
      <c r="G7" s="434"/>
    </row>
    <row r="8" spans="1:7">
      <c r="A8" s="105"/>
      <c r="B8" s="488" t="s">
        <v>735</v>
      </c>
      <c r="C8" s="96"/>
      <c r="D8" s="37" t="s">
        <v>736</v>
      </c>
      <c r="E8" s="142">
        <v>206.20000000000002</v>
      </c>
      <c r="F8" s="142">
        <v>179.4</v>
      </c>
      <c r="G8" s="626">
        <v>161.5</v>
      </c>
    </row>
    <row r="9" spans="1:7">
      <c r="A9" s="105"/>
      <c r="B9" s="488" t="s">
        <v>737</v>
      </c>
      <c r="C9" s="96"/>
      <c r="D9" s="37" t="s">
        <v>738</v>
      </c>
      <c r="E9" s="142">
        <v>206.20000000000002</v>
      </c>
      <c r="F9" s="142">
        <v>179.4</v>
      </c>
      <c r="G9" s="626">
        <v>161.5</v>
      </c>
    </row>
    <row r="10" spans="1:7">
      <c r="A10" s="105"/>
      <c r="B10" s="488" t="s">
        <v>739</v>
      </c>
      <c r="C10" s="96">
        <v>117102478</v>
      </c>
      <c r="D10" s="37" t="s">
        <v>740</v>
      </c>
      <c r="E10" s="142">
        <v>206.20000000000002</v>
      </c>
      <c r="F10" s="142">
        <v>179.4</v>
      </c>
      <c r="G10" s="626">
        <v>161.5</v>
      </c>
    </row>
    <row r="11" spans="1:7">
      <c r="A11" s="105"/>
      <c r="B11" s="488" t="s">
        <v>741</v>
      </c>
      <c r="C11" s="96">
        <v>117103138</v>
      </c>
      <c r="D11" s="37" t="s">
        <v>742</v>
      </c>
      <c r="E11" s="142">
        <v>206.20000000000002</v>
      </c>
      <c r="F11" s="142">
        <v>179.4</v>
      </c>
      <c r="G11" s="626">
        <v>161.5</v>
      </c>
    </row>
    <row r="12" spans="1:7">
      <c r="A12" s="105"/>
      <c r="B12" s="489" t="s">
        <v>743</v>
      </c>
      <c r="C12" s="80"/>
      <c r="D12" s="81"/>
      <c r="E12" s="83"/>
      <c r="F12" s="95"/>
      <c r="G12" s="434"/>
    </row>
    <row r="13" spans="1:7">
      <c r="A13" s="105"/>
      <c r="B13" s="488" t="s">
        <v>744</v>
      </c>
      <c r="C13" s="96">
        <v>117103149</v>
      </c>
      <c r="D13" s="37" t="s">
        <v>745</v>
      </c>
      <c r="E13" s="142">
        <v>90.7</v>
      </c>
      <c r="F13" s="142">
        <v>78.900000000000006</v>
      </c>
      <c r="G13" s="626">
        <v>71</v>
      </c>
    </row>
    <row r="14" spans="1:7">
      <c r="A14" s="105"/>
      <c r="B14" s="488" t="s">
        <v>746</v>
      </c>
      <c r="C14" s="96" t="s">
        <v>59</v>
      </c>
      <c r="D14" s="37" t="s">
        <v>747</v>
      </c>
      <c r="E14" s="142">
        <v>90.7</v>
      </c>
      <c r="F14" s="142">
        <v>78.900000000000006</v>
      </c>
      <c r="G14" s="626">
        <v>71</v>
      </c>
    </row>
    <row r="15" spans="1:7">
      <c r="A15" s="105"/>
      <c r="B15" s="488" t="s">
        <v>748</v>
      </c>
      <c r="C15" s="96">
        <v>117102250</v>
      </c>
      <c r="D15" s="37" t="s">
        <v>749</v>
      </c>
      <c r="E15" s="142">
        <v>90.7</v>
      </c>
      <c r="F15" s="142">
        <v>78.900000000000006</v>
      </c>
      <c r="G15" s="626">
        <v>71</v>
      </c>
    </row>
    <row r="16" spans="1:7">
      <c r="A16" s="105"/>
      <c r="B16" s="488" t="s">
        <v>750</v>
      </c>
      <c r="C16" s="96">
        <v>117102122</v>
      </c>
      <c r="D16" s="37" t="s">
        <v>751</v>
      </c>
      <c r="E16" s="142">
        <v>90.7</v>
      </c>
      <c r="F16" s="142">
        <v>78.900000000000006</v>
      </c>
      <c r="G16" s="626">
        <v>71</v>
      </c>
    </row>
    <row r="17" spans="1:7">
      <c r="A17" s="105"/>
      <c r="B17" s="489" t="s">
        <v>752</v>
      </c>
      <c r="C17" s="80"/>
      <c r="D17" s="81"/>
      <c r="E17" s="83"/>
      <c r="F17" s="95"/>
      <c r="G17" s="434"/>
    </row>
    <row r="18" spans="1:7">
      <c r="A18" s="105"/>
      <c r="B18" s="488" t="s">
        <v>753</v>
      </c>
      <c r="C18" s="96" t="s">
        <v>59</v>
      </c>
      <c r="D18" s="37" t="s">
        <v>754</v>
      </c>
      <c r="E18" s="142">
        <v>206.20000000000002</v>
      </c>
      <c r="F18" s="142">
        <v>179.4</v>
      </c>
      <c r="G18" s="626">
        <v>161.5</v>
      </c>
    </row>
    <row r="19" spans="1:7">
      <c r="A19" s="105"/>
      <c r="B19" s="488" t="s">
        <v>755</v>
      </c>
      <c r="C19" s="96" t="s">
        <v>59</v>
      </c>
      <c r="D19" s="37" t="s">
        <v>756</v>
      </c>
      <c r="E19" s="142">
        <v>206.20000000000002</v>
      </c>
      <c r="F19" s="142">
        <v>179.4</v>
      </c>
      <c r="G19" s="626">
        <v>161.5</v>
      </c>
    </row>
    <row r="20" spans="1:7">
      <c r="A20" s="105"/>
      <c r="B20" s="488" t="s">
        <v>757</v>
      </c>
      <c r="C20" s="96">
        <v>117102294</v>
      </c>
      <c r="D20" s="37" t="s">
        <v>758</v>
      </c>
      <c r="E20" s="142">
        <v>206.20000000000002</v>
      </c>
      <c r="F20" s="142">
        <v>179.4</v>
      </c>
      <c r="G20" s="626">
        <v>161.5</v>
      </c>
    </row>
    <row r="21" spans="1:7">
      <c r="A21" s="105"/>
      <c r="B21" s="488" t="s">
        <v>759</v>
      </c>
      <c r="C21" s="96">
        <v>117102295</v>
      </c>
      <c r="D21" s="41" t="s">
        <v>760</v>
      </c>
      <c r="E21" s="142">
        <v>206.20000000000002</v>
      </c>
      <c r="F21" s="142">
        <v>179.4</v>
      </c>
      <c r="G21" s="626">
        <v>161.5</v>
      </c>
    </row>
    <row r="22" spans="1:7">
      <c r="A22" s="105"/>
      <c r="B22" s="569" t="s">
        <v>85</v>
      </c>
      <c r="C22" s="56"/>
      <c r="D22" s="164" t="s">
        <v>86</v>
      </c>
      <c r="E22" s="80"/>
      <c r="F22" s="57" t="s">
        <v>73</v>
      </c>
      <c r="G22" s="213"/>
    </row>
    <row r="23" spans="1:7">
      <c r="A23" s="88"/>
      <c r="B23" s="488" t="s">
        <v>761</v>
      </c>
      <c r="C23" s="96"/>
      <c r="D23" s="176" t="s">
        <v>260</v>
      </c>
      <c r="E23" s="59"/>
      <c r="F23" s="198">
        <v>15.5</v>
      </c>
      <c r="G23" s="214"/>
    </row>
    <row r="24" spans="1:7" ht="24">
      <c r="A24" s="47"/>
      <c r="B24" s="442" t="s">
        <v>219</v>
      </c>
      <c r="C24" s="376">
        <v>476100458</v>
      </c>
      <c r="D24" s="379" t="s">
        <v>88</v>
      </c>
      <c r="E24" s="377" t="s">
        <v>59</v>
      </c>
      <c r="F24" s="378">
        <v>50</v>
      </c>
      <c r="G24" s="531" t="s">
        <v>59</v>
      </c>
    </row>
    <row r="25" spans="1:7" ht="24">
      <c r="A25" s="47"/>
      <c r="B25" s="444" t="s">
        <v>220</v>
      </c>
      <c r="C25" s="376">
        <v>476100271</v>
      </c>
      <c r="D25" s="43" t="s">
        <v>90</v>
      </c>
      <c r="E25" s="377" t="s">
        <v>59</v>
      </c>
      <c r="F25" s="378">
        <v>117</v>
      </c>
      <c r="G25" s="531" t="s">
        <v>59</v>
      </c>
    </row>
    <row r="26" spans="1:7">
      <c r="A26" s="420"/>
      <c r="B26" s="443" t="s">
        <v>221</v>
      </c>
      <c r="C26" s="376">
        <v>476100457</v>
      </c>
      <c r="D26" s="379" t="s">
        <v>92</v>
      </c>
      <c r="E26" s="377" t="s">
        <v>59</v>
      </c>
      <c r="F26" s="378">
        <v>38</v>
      </c>
      <c r="G26" s="531" t="s">
        <v>59</v>
      </c>
    </row>
    <row r="27" spans="1:7">
      <c r="A27" s="420"/>
      <c r="B27" s="443" t="s">
        <v>301</v>
      </c>
      <c r="C27" s="376">
        <v>476100456</v>
      </c>
      <c r="D27" s="379" t="s">
        <v>94</v>
      </c>
      <c r="E27" s="377" t="s">
        <v>59</v>
      </c>
      <c r="F27" s="378">
        <v>60</v>
      </c>
      <c r="G27" s="531" t="s">
        <v>59</v>
      </c>
    </row>
    <row r="28" spans="1:7">
      <c r="A28" s="420"/>
      <c r="B28" s="444" t="s">
        <v>302</v>
      </c>
      <c r="C28" s="376">
        <v>476100465</v>
      </c>
      <c r="D28" s="43" t="s">
        <v>96</v>
      </c>
      <c r="E28" s="377" t="s">
        <v>59</v>
      </c>
      <c r="F28" s="378">
        <v>77.5</v>
      </c>
      <c r="G28" s="531" t="s">
        <v>59</v>
      </c>
    </row>
    <row r="29" spans="1:7">
      <c r="A29" s="420"/>
      <c r="B29" s="444" t="s">
        <v>224</v>
      </c>
      <c r="C29" s="376">
        <v>476100283</v>
      </c>
      <c r="D29" s="43" t="s">
        <v>98</v>
      </c>
      <c r="E29" s="377" t="s">
        <v>59</v>
      </c>
      <c r="F29" s="378">
        <v>127</v>
      </c>
      <c r="G29" s="531" t="s">
        <v>59</v>
      </c>
    </row>
    <row r="30" spans="1:7">
      <c r="A30" s="105"/>
      <c r="B30" s="459" t="s">
        <v>506</v>
      </c>
      <c r="C30" s="371"/>
      <c r="D30" s="286" t="s">
        <v>507</v>
      </c>
      <c r="E30" s="372"/>
      <c r="F30" s="198" t="s">
        <v>107</v>
      </c>
      <c r="G30" s="348"/>
    </row>
    <row r="31" spans="1:7">
      <c r="A31" s="105"/>
      <c r="B31" s="459" t="s">
        <v>101</v>
      </c>
      <c r="C31" s="371"/>
      <c r="D31" s="286" t="s">
        <v>243</v>
      </c>
      <c r="E31" s="372"/>
      <c r="F31" s="831">
        <v>10.5</v>
      </c>
      <c r="G31" s="832"/>
    </row>
    <row r="32" spans="1:7">
      <c r="A32" s="105"/>
      <c r="B32" s="459" t="s">
        <v>508</v>
      </c>
      <c r="C32" s="371"/>
      <c r="D32" s="286" t="s">
        <v>707</v>
      </c>
      <c r="E32" s="372"/>
      <c r="F32" s="831">
        <v>15.5</v>
      </c>
      <c r="G32" s="832"/>
    </row>
    <row r="33" spans="1:7">
      <c r="A33" s="105"/>
      <c r="B33" s="459" t="s">
        <v>108</v>
      </c>
      <c r="C33" s="371"/>
      <c r="D33" s="286" t="s">
        <v>247</v>
      </c>
      <c r="E33" s="372"/>
      <c r="F33" s="831">
        <v>10.5</v>
      </c>
      <c r="G33" s="832"/>
    </row>
    <row r="34" spans="1:7">
      <c r="A34" s="105"/>
      <c r="B34" s="459" t="s">
        <v>511</v>
      </c>
      <c r="C34" s="371"/>
      <c r="D34" s="286" t="s">
        <v>512</v>
      </c>
      <c r="E34" s="372"/>
      <c r="F34" s="831">
        <v>8.5</v>
      </c>
      <c r="G34" s="832"/>
    </row>
    <row r="35" spans="1:7">
      <c r="A35" s="105"/>
      <c r="B35" s="459" t="s">
        <v>513</v>
      </c>
      <c r="C35" s="371"/>
      <c r="D35" s="286" t="s">
        <v>111</v>
      </c>
      <c r="E35" s="372"/>
      <c r="F35" s="831">
        <v>18.5</v>
      </c>
      <c r="G35" s="832"/>
    </row>
    <row r="36" spans="1:7">
      <c r="A36" s="105"/>
      <c r="B36" s="582" t="s">
        <v>201</v>
      </c>
      <c r="C36" s="369"/>
      <c r="D36" s="352" t="s">
        <v>514</v>
      </c>
      <c r="E36" s="372"/>
      <c r="F36" s="198" t="s">
        <v>107</v>
      </c>
      <c r="G36" s="348"/>
    </row>
    <row r="37" spans="1:7">
      <c r="A37" s="105"/>
      <c r="B37" s="332" t="s">
        <v>112</v>
      </c>
      <c r="C37" s="333" t="s">
        <v>66</v>
      </c>
      <c r="D37" s="334" t="s">
        <v>86</v>
      </c>
      <c r="E37" s="856">
        <v>0.15</v>
      </c>
      <c r="F37" s="857">
        <v>0.1</v>
      </c>
      <c r="G37" s="858">
        <v>0.05</v>
      </c>
    </row>
    <row r="38" spans="1:7">
      <c r="A38" s="105"/>
      <c r="B38" s="442" t="s">
        <v>708</v>
      </c>
      <c r="C38" s="385">
        <v>600100298</v>
      </c>
      <c r="D38" s="384" t="s">
        <v>709</v>
      </c>
      <c r="E38" s="387">
        <v>49.800000000000004</v>
      </c>
      <c r="F38" s="387">
        <v>43.300000000000004</v>
      </c>
      <c r="G38" s="417">
        <v>39</v>
      </c>
    </row>
    <row r="39" spans="1:7">
      <c r="A39" s="105"/>
      <c r="B39" s="442" t="s">
        <v>710</v>
      </c>
      <c r="C39" s="385">
        <v>600100325</v>
      </c>
      <c r="D39" s="384" t="s">
        <v>711</v>
      </c>
      <c r="E39" s="387">
        <v>58.7</v>
      </c>
      <c r="F39" s="387">
        <v>51.1</v>
      </c>
      <c r="G39" s="417">
        <v>46</v>
      </c>
    </row>
    <row r="40" spans="1:7">
      <c r="A40" s="105"/>
      <c r="B40" s="442" t="s">
        <v>712</v>
      </c>
      <c r="C40" s="385">
        <v>600100269</v>
      </c>
      <c r="D40" s="384" t="s">
        <v>713</v>
      </c>
      <c r="E40" s="387">
        <v>71.5</v>
      </c>
      <c r="F40" s="387">
        <v>62.2</v>
      </c>
      <c r="G40" s="417">
        <v>56</v>
      </c>
    </row>
    <row r="41" spans="1:7">
      <c r="A41" s="105"/>
      <c r="B41" s="442" t="s">
        <v>714</v>
      </c>
      <c r="C41" s="385">
        <v>600100304</v>
      </c>
      <c r="D41" s="384" t="s">
        <v>715</v>
      </c>
      <c r="E41" s="387">
        <v>54.900000000000006</v>
      </c>
      <c r="F41" s="387">
        <v>47.800000000000004</v>
      </c>
      <c r="G41" s="417">
        <v>43</v>
      </c>
    </row>
    <row r="42" spans="1:7">
      <c r="A42" s="105"/>
      <c r="B42" s="442" t="s">
        <v>716</v>
      </c>
      <c r="C42" s="385">
        <v>600100326</v>
      </c>
      <c r="D42" s="384" t="s">
        <v>717</v>
      </c>
      <c r="E42" s="387">
        <v>57.5</v>
      </c>
      <c r="F42" s="387">
        <v>50</v>
      </c>
      <c r="G42" s="417">
        <v>45</v>
      </c>
    </row>
    <row r="43" spans="1:7">
      <c r="A43" s="105"/>
      <c r="B43" s="442" t="s">
        <v>718</v>
      </c>
      <c r="C43" s="385">
        <v>600100327</v>
      </c>
      <c r="D43" s="384" t="s">
        <v>719</v>
      </c>
      <c r="E43" s="387">
        <v>62.5</v>
      </c>
      <c r="F43" s="387">
        <v>54.400000000000006</v>
      </c>
      <c r="G43" s="417">
        <v>49</v>
      </c>
    </row>
    <row r="44" spans="1:7">
      <c r="A44" s="105"/>
      <c r="B44" s="441" t="s">
        <v>113</v>
      </c>
      <c r="C44" s="385">
        <v>600100191</v>
      </c>
      <c r="D44" s="384" t="s">
        <v>114</v>
      </c>
      <c r="E44" s="387">
        <v>28.700000000000003</v>
      </c>
      <c r="F44" s="387">
        <v>25</v>
      </c>
      <c r="G44" s="417">
        <v>22.5</v>
      </c>
    </row>
    <row r="45" spans="1:7">
      <c r="A45" s="105"/>
      <c r="B45" s="441" t="s">
        <v>115</v>
      </c>
      <c r="C45" s="385">
        <v>600100181</v>
      </c>
      <c r="D45" s="384" t="s">
        <v>116</v>
      </c>
      <c r="E45" s="387">
        <v>31.3</v>
      </c>
      <c r="F45" s="387">
        <v>27.200000000000003</v>
      </c>
      <c r="G45" s="417">
        <v>24.5</v>
      </c>
    </row>
    <row r="46" spans="1:7">
      <c r="A46" s="105"/>
      <c r="B46" s="504" t="s">
        <v>207</v>
      </c>
      <c r="C46" s="385">
        <v>600100183</v>
      </c>
      <c r="D46" s="384" t="s">
        <v>118</v>
      </c>
      <c r="E46" s="387">
        <v>13.4</v>
      </c>
      <c r="F46" s="387">
        <v>11.700000000000001</v>
      </c>
      <c r="G46" s="417">
        <v>10.5</v>
      </c>
    </row>
    <row r="47" spans="1:7">
      <c r="A47" s="105"/>
      <c r="B47" s="441" t="s">
        <v>119</v>
      </c>
      <c r="C47" s="385">
        <v>600100315</v>
      </c>
      <c r="D47" s="384" t="s">
        <v>120</v>
      </c>
      <c r="E47" s="387">
        <v>53.7</v>
      </c>
      <c r="F47" s="387">
        <v>46.7</v>
      </c>
      <c r="G47" s="417">
        <v>42</v>
      </c>
    </row>
    <row r="48" spans="1:7">
      <c r="A48" s="105"/>
      <c r="B48" s="441" t="s">
        <v>121</v>
      </c>
      <c r="C48" s="385">
        <v>600100316</v>
      </c>
      <c r="D48" s="384" t="s">
        <v>122</v>
      </c>
      <c r="E48" s="387">
        <v>61.300000000000004</v>
      </c>
      <c r="F48" s="387">
        <v>53.300000000000004</v>
      </c>
      <c r="G48" s="417">
        <v>48</v>
      </c>
    </row>
    <row r="49" spans="1:7">
      <c r="A49" s="105"/>
      <c r="B49" s="441" t="s">
        <v>123</v>
      </c>
      <c r="C49" s="385">
        <v>600100253</v>
      </c>
      <c r="D49" s="384" t="s">
        <v>124</v>
      </c>
      <c r="E49" s="387">
        <v>76.7</v>
      </c>
      <c r="F49" s="387">
        <v>66.7</v>
      </c>
      <c r="G49" s="417">
        <v>60</v>
      </c>
    </row>
    <row r="50" spans="1:7">
      <c r="A50" s="105"/>
      <c r="B50" s="441" t="s">
        <v>125</v>
      </c>
      <c r="C50" s="385">
        <v>600100302</v>
      </c>
      <c r="D50" s="384" t="s">
        <v>126</v>
      </c>
      <c r="E50" s="387">
        <v>58.7</v>
      </c>
      <c r="F50" s="387">
        <v>51.1</v>
      </c>
      <c r="G50" s="417">
        <v>46</v>
      </c>
    </row>
    <row r="51" spans="1:7">
      <c r="A51" s="105"/>
      <c r="B51" s="441" t="s">
        <v>127</v>
      </c>
      <c r="C51" s="385">
        <v>600100319</v>
      </c>
      <c r="D51" s="384" t="s">
        <v>128</v>
      </c>
      <c r="E51" s="387">
        <v>63.900000000000006</v>
      </c>
      <c r="F51" s="387">
        <v>55.6</v>
      </c>
      <c r="G51" s="417">
        <v>50</v>
      </c>
    </row>
    <row r="52" spans="1:7">
      <c r="A52" s="105"/>
      <c r="B52" s="441" t="s">
        <v>129</v>
      </c>
      <c r="C52" s="385">
        <v>600100320</v>
      </c>
      <c r="D52" s="384" t="s">
        <v>130</v>
      </c>
      <c r="E52" s="387">
        <v>76.7</v>
      </c>
      <c r="F52" s="387">
        <v>66.7</v>
      </c>
      <c r="G52" s="417">
        <v>60</v>
      </c>
    </row>
    <row r="53" spans="1:7">
      <c r="A53" s="105"/>
      <c r="B53" s="442" t="s">
        <v>131</v>
      </c>
      <c r="C53" s="385">
        <v>600100195</v>
      </c>
      <c r="D53" s="384" t="s">
        <v>132</v>
      </c>
      <c r="E53" s="387">
        <v>13.4</v>
      </c>
      <c r="F53" s="387">
        <v>11.700000000000001</v>
      </c>
      <c r="G53" s="417">
        <v>10.5</v>
      </c>
    </row>
    <row r="54" spans="1:7">
      <c r="A54" s="105"/>
      <c r="B54" s="442" t="s">
        <v>720</v>
      </c>
      <c r="C54" s="385">
        <v>600100283</v>
      </c>
      <c r="D54" s="384" t="s">
        <v>721</v>
      </c>
      <c r="E54" s="387">
        <v>52.400000000000006</v>
      </c>
      <c r="F54" s="387">
        <v>45.6</v>
      </c>
      <c r="G54" s="417">
        <v>41</v>
      </c>
    </row>
    <row r="55" spans="1:7">
      <c r="A55" s="105"/>
      <c r="B55" s="442" t="s">
        <v>722</v>
      </c>
      <c r="C55" s="385">
        <v>600100300</v>
      </c>
      <c r="D55" s="384" t="s">
        <v>723</v>
      </c>
      <c r="E55" s="387">
        <v>58.7</v>
      </c>
      <c r="F55" s="387">
        <v>51.1</v>
      </c>
      <c r="G55" s="417">
        <v>46</v>
      </c>
    </row>
    <row r="56" spans="1:7">
      <c r="A56" s="105"/>
      <c r="B56" s="451" t="s">
        <v>137</v>
      </c>
      <c r="C56" s="278" t="s">
        <v>66</v>
      </c>
      <c r="D56" s="374" t="s">
        <v>138</v>
      </c>
      <c r="E56" s="375">
        <v>0.15</v>
      </c>
      <c r="F56" s="279">
        <v>0.1</v>
      </c>
      <c r="G56" s="351">
        <v>0.05</v>
      </c>
    </row>
    <row r="57" spans="1:7" ht="19.5" customHeight="1">
      <c r="A57" s="420"/>
      <c r="B57" s="444" t="s">
        <v>139</v>
      </c>
      <c r="C57" s="376">
        <v>476100466</v>
      </c>
      <c r="D57" s="381" t="s">
        <v>140</v>
      </c>
      <c r="E57" s="380">
        <v>149.4</v>
      </c>
      <c r="F57" s="380">
        <v>130</v>
      </c>
      <c r="G57" s="380">
        <v>117</v>
      </c>
    </row>
    <row r="58" spans="1:7">
      <c r="A58" s="105"/>
      <c r="B58" s="442" t="s">
        <v>141</v>
      </c>
      <c r="C58" s="376">
        <v>476100186</v>
      </c>
      <c r="D58" s="381" t="s">
        <v>142</v>
      </c>
      <c r="E58" s="380">
        <v>128.4</v>
      </c>
      <c r="F58" s="380">
        <v>111.7</v>
      </c>
      <c r="G58" s="258">
        <v>100.5</v>
      </c>
    </row>
    <row r="59" spans="1:7" ht="18.75" customHeight="1">
      <c r="A59" s="420"/>
      <c r="B59" s="444" t="s">
        <v>143</v>
      </c>
      <c r="C59" s="376">
        <v>476100270</v>
      </c>
      <c r="D59" s="381" t="s">
        <v>144</v>
      </c>
      <c r="E59" s="380">
        <v>180.70000000000002</v>
      </c>
      <c r="F59" s="380">
        <v>157.20000000000002</v>
      </c>
      <c r="G59" s="380">
        <v>141.5</v>
      </c>
    </row>
    <row r="60" spans="1:7" ht="18.75" customHeight="1">
      <c r="A60" s="420"/>
      <c r="B60" s="444" t="s">
        <v>145</v>
      </c>
      <c r="C60" s="376">
        <v>476100461</v>
      </c>
      <c r="D60" s="381" t="s">
        <v>146</v>
      </c>
      <c r="E60" s="380">
        <v>102.80000000000001</v>
      </c>
      <c r="F60" s="380">
        <v>89.4</v>
      </c>
      <c r="G60" s="380">
        <v>80.5</v>
      </c>
    </row>
    <row r="61" spans="1:7">
      <c r="A61" s="420"/>
      <c r="B61" s="444" t="s">
        <v>147</v>
      </c>
      <c r="C61" s="376">
        <v>476100272</v>
      </c>
      <c r="D61" s="381" t="s">
        <v>148</v>
      </c>
      <c r="E61" s="380">
        <v>180.70000000000002</v>
      </c>
      <c r="F61" s="380">
        <v>157.20000000000002</v>
      </c>
      <c r="G61" s="380">
        <v>141.5</v>
      </c>
    </row>
    <row r="62" spans="1:7">
      <c r="A62" s="420"/>
      <c r="B62" s="444" t="s">
        <v>149</v>
      </c>
      <c r="C62" s="376">
        <v>476100467</v>
      </c>
      <c r="D62" s="381" t="s">
        <v>150</v>
      </c>
      <c r="E62" s="380">
        <v>102.80000000000001</v>
      </c>
      <c r="F62" s="380">
        <v>89.4</v>
      </c>
      <c r="G62" s="380">
        <v>80.5</v>
      </c>
    </row>
    <row r="63" spans="1:7" ht="24">
      <c r="A63" s="420"/>
      <c r="B63" s="444" t="s">
        <v>151</v>
      </c>
      <c r="C63" s="376">
        <v>476100273</v>
      </c>
      <c r="D63" s="381" t="s">
        <v>152</v>
      </c>
      <c r="E63" s="380">
        <v>115.60000000000001</v>
      </c>
      <c r="F63" s="380">
        <v>100.60000000000001</v>
      </c>
      <c r="G63" s="380">
        <v>90.5</v>
      </c>
    </row>
    <row r="64" spans="1:7">
      <c r="A64" s="105"/>
      <c r="B64" s="451" t="s">
        <v>203</v>
      </c>
      <c r="C64" s="278" t="s">
        <v>66</v>
      </c>
      <c r="D64" s="374" t="s">
        <v>138</v>
      </c>
      <c r="E64" s="375">
        <v>0.15</v>
      </c>
      <c r="F64" s="279">
        <v>0.1</v>
      </c>
      <c r="G64" s="351">
        <v>0.05</v>
      </c>
    </row>
    <row r="65" spans="1:7">
      <c r="A65" s="105"/>
      <c r="B65" s="459" t="s">
        <v>135</v>
      </c>
      <c r="C65" s="285"/>
      <c r="D65" s="286" t="s">
        <v>552</v>
      </c>
      <c r="E65" s="142">
        <v>12.200000000000001</v>
      </c>
      <c r="F65" s="320">
        <v>10.600000000000001</v>
      </c>
      <c r="G65" s="626">
        <v>9.5</v>
      </c>
    </row>
    <row r="66" spans="1:7">
      <c r="A66" s="105"/>
      <c r="B66" s="451" t="s">
        <v>762</v>
      </c>
      <c r="C66" s="278" t="s">
        <v>66</v>
      </c>
      <c r="D66" s="374" t="s">
        <v>138</v>
      </c>
      <c r="E66" s="375">
        <v>0.15</v>
      </c>
      <c r="F66" s="279">
        <v>0.1</v>
      </c>
      <c r="G66" s="351">
        <v>0.05</v>
      </c>
    </row>
    <row r="67" spans="1:7">
      <c r="A67" s="105"/>
      <c r="B67" s="564" t="s">
        <v>763</v>
      </c>
      <c r="C67" s="583">
        <v>22620014</v>
      </c>
      <c r="D67" s="402" t="s">
        <v>764</v>
      </c>
      <c r="E67" s="142">
        <v>19.8</v>
      </c>
      <c r="F67" s="565">
        <v>17.2</v>
      </c>
      <c r="G67" s="626">
        <v>15.5</v>
      </c>
    </row>
    <row r="68" spans="1:7" ht="21" customHeight="1">
      <c r="A68" s="66" t="s">
        <v>553</v>
      </c>
      <c r="B68" s="97"/>
      <c r="C68" s="98"/>
      <c r="D68" s="97"/>
      <c r="E68" s="98"/>
      <c r="F68" s="99"/>
      <c r="G68" s="99"/>
    </row>
    <row r="69" spans="1:7" customFormat="1">
      <c r="A69" s="66" t="s">
        <v>262</v>
      </c>
      <c r="B69" s="47"/>
      <c r="C69" s="47"/>
      <c r="D69" s="47"/>
      <c r="E69" s="47"/>
      <c r="F69" s="47"/>
      <c r="G69" s="47"/>
    </row>
    <row r="70" spans="1:7" customFormat="1">
      <c r="A70" s="66"/>
      <c r="B70" s="47"/>
      <c r="C70" s="47"/>
      <c r="D70" s="47"/>
      <c r="E70" s="47"/>
      <c r="F70" s="47"/>
      <c r="G70" s="47"/>
    </row>
    <row r="71" spans="1:7" customFormat="1">
      <c r="A71" s="66"/>
      <c r="B71" s="853">
        <v>45792</v>
      </c>
      <c r="C71" s="47"/>
      <c r="D71" s="47"/>
      <c r="E71" s="47"/>
      <c r="F71" s="47"/>
      <c r="G71" s="47"/>
    </row>
  </sheetData>
  <sortState xmlns:xlrd2="http://schemas.microsoft.com/office/spreadsheetml/2017/richdata2" ref="B23:G36">
    <sortCondition ref="B23:B36"/>
  </sortState>
  <hyperlinks>
    <hyperlink ref="A69" location="Index!A1" display="Link to INDEX" xr:uid="{16BEB8A0-427A-3747-A273-FC52D322A4E3}"/>
    <hyperlink ref="A68" r:id="rId1" xr:uid="{5D919B8C-09B9-4ECF-8E0A-AC3D9772FF8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e9b579b-fdc0-43d8-b425-686539d15104">
      <UserInfo>
        <DisplayName>Joy Moyer</DisplayName>
        <AccountId>18</AccountId>
        <AccountType/>
      </UserInfo>
      <UserInfo>
        <DisplayName>Charles Pedroso</DisplayName>
        <AccountId>20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03C56-D12C-4FB6-9D86-D716D9FA24CF}">
  <ds:schemaRefs>
    <ds:schemaRef ds:uri="9e9b579b-fdc0-43d8-b425-686539d15104"/>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6de69fa7-35c7-4b3d-a2da-6ee08c27c246"/>
  </ds:schemaRefs>
</ds:datastoreItem>
</file>

<file path=customXml/itemProps2.xml><?xml version="1.0" encoding="utf-8"?>
<ds:datastoreItem xmlns:ds="http://schemas.openxmlformats.org/officeDocument/2006/customXml" ds:itemID="{B8404F6E-3369-4DF4-B489-205233A6B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EA51E8-D5D4-4F09-9438-A63B9CD1D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25</vt:i4>
      </vt:variant>
    </vt:vector>
  </HeadingPairs>
  <TitlesOfParts>
    <vt:vector size="25" baseType="lpstr">
      <vt:lpstr>Index</vt:lpstr>
      <vt:lpstr>Acciaio</vt:lpstr>
      <vt:lpstr>BLS</vt:lpstr>
      <vt:lpstr>BoxLED</vt:lpstr>
      <vt:lpstr>BS100LED</vt:lpstr>
      <vt:lpstr>BS100LED-A</vt:lpstr>
      <vt:lpstr>BS100LED-PG</vt:lpstr>
      <vt:lpstr>BS101</vt:lpstr>
      <vt:lpstr>BS101 ECO</vt:lpstr>
      <vt:lpstr>BS101 ECO-E</vt:lpstr>
      <vt:lpstr>BS400</vt:lpstr>
      <vt:lpstr>BS400PLUS</vt:lpstr>
      <vt:lpstr>Castex</vt:lpstr>
      <vt:lpstr>Draco</vt:lpstr>
      <vt:lpstr>FS Food Safe</vt:lpstr>
      <vt:lpstr>MEZ</vt:lpstr>
      <vt:lpstr>MPL</vt:lpstr>
      <vt:lpstr>MUR</vt:lpstr>
      <vt:lpstr>NUV</vt:lpstr>
      <vt:lpstr>PSF</vt:lpstr>
      <vt:lpstr>SL</vt:lpstr>
      <vt:lpstr>SWL</vt:lpstr>
      <vt:lpstr>VAL</vt:lpstr>
      <vt:lpstr>WIRE GUARDS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2021-02-25T13:01:57Z</dcterms:created>
  <dcterms:modified xsi:type="dcterms:W3CDTF">2025-07-28T14:28:30Z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