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ylynch/Documents/Beghelli Pricing/OEM/Emergency/NEW OEM EM/"/>
    </mc:Choice>
  </mc:AlternateContent>
  <xr:revisionPtr revIDLastSave="0" documentId="8_{0EEFAF7D-1E16-3A48-9800-02282F7E6BBF}" xr6:coauthVersionLast="47" xr6:coauthVersionMax="47" xr10:uidLastSave="{00000000-0000-0000-0000-000000000000}"/>
  <bookViews>
    <workbookView xWindow="30240" yWindow="-520" windowWidth="38400" windowHeight="21100" tabRatio="1000" xr2:uid="{1C312EF6-533B-6E47-BEC9-13D6F3021C89}"/>
  </bookViews>
  <sheets>
    <sheet name="Index" sheetId="3" r:id="rId1"/>
    <sheet name="ATX Modular" sheetId="5" r:id="rId2"/>
    <sheet name="BBX" sheetId="6" r:id="rId3"/>
    <sheet name="BOL" sheetId="7" r:id="rId4"/>
    <sheet name="BRV" sheetId="9" r:id="rId5"/>
    <sheet name="BRZ" sheetId="10" r:id="rId6"/>
    <sheet name="Chicago" sheetId="13" r:id="rId7"/>
    <sheet name="CRV" sheetId="15" r:id="rId8"/>
    <sheet name="CYC Modular" sheetId="16" r:id="rId9"/>
    <sheet name="DLX" sheetId="18" r:id="rId10"/>
    <sheet name="EDT Modular" sheetId="20" r:id="rId11"/>
    <sheet name="EP" sheetId="61" r:id="rId12"/>
    <sheet name="ESL Modular" sheetId="63" r:id="rId13"/>
    <sheet name="ESM Modular" sheetId="64" r:id="rId14"/>
    <sheet name="EST Modular" sheetId="26" r:id="rId15"/>
    <sheet name="EVR" sheetId="27" r:id="rId16"/>
    <sheet name="Forma" sheetId="28" r:id="rId17"/>
    <sheet name="FTZ Modular" sheetId="30" r:id="rId18"/>
    <sheet name="HWE Modular" sheetId="65" r:id="rId19"/>
    <sheet name="HZCAS" sheetId="12" r:id="rId20"/>
    <sheet name="LC1" sheetId="25" r:id="rId21"/>
    <sheet name="MEZ" sheetId="32" r:id="rId22"/>
    <sheet name="MUR" sheetId="33" r:id="rId23"/>
    <sheet name="NYC" sheetId="14" r:id="rId24"/>
    <sheet name="OL2 Modular" sheetId="60" r:id="rId25"/>
    <sheet name="Paco" sheetId="35" r:id="rId26"/>
    <sheet name="PL" sheetId="36" r:id="rId27"/>
    <sheet name="RBO Modular" sheetId="37" r:id="rId28"/>
    <sheet name="Remotes" sheetId="8" r:id="rId29"/>
    <sheet name="RSE Modular" sheetId="77" r:id="rId30"/>
    <sheet name="RTB Modular" sheetId="76" r:id="rId31"/>
    <sheet name="STX Modular" sheetId="50" r:id="rId32"/>
    <sheet name="VE" sheetId="55" r:id="rId33"/>
    <sheet name="WLX Modular" sheetId="56" r:id="rId34"/>
    <sheet name="XMR" sheetId="59" r:id="rId35"/>
    <sheet name="Accessories" sheetId="23" r:id="rId36"/>
    <sheet name="wire guard by family" sheetId="62" r:id="rId37"/>
    <sheet name="Ts &amp; Cs" sheetId="1" r:id="rId38"/>
    <sheet name="Sheet1" sheetId="2" state="hidden" r:id="rId39"/>
  </sheets>
  <externalReferences>
    <externalReference r:id="rId40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35" l="1"/>
  <c r="E76" i="35"/>
  <c r="E75" i="35"/>
  <c r="E41" i="35"/>
  <c r="E14" i="35"/>
  <c r="E6" i="35"/>
  <c r="E4" i="35"/>
  <c r="E5" i="35" s="1"/>
  <c r="D88" i="35"/>
  <c r="C88" i="35"/>
  <c r="B88" i="35"/>
  <c r="D76" i="35"/>
  <c r="C76" i="35"/>
  <c r="B76" i="35"/>
  <c r="D75" i="35"/>
  <c r="C75" i="35"/>
  <c r="B75" i="35"/>
  <c r="D41" i="35"/>
  <c r="C41" i="35"/>
  <c r="B41" i="35"/>
  <c r="D14" i="35"/>
  <c r="C14" i="35"/>
  <c r="B14" i="35"/>
</calcChain>
</file>

<file path=xl/sharedStrings.xml><?xml version="1.0" encoding="utf-8"?>
<sst xmlns="http://schemas.openxmlformats.org/spreadsheetml/2006/main" count="6087" uniqueCount="2755">
  <si>
    <t>BEGHELLI EMERGENCY PRICE LIST</t>
  </si>
  <si>
    <t>EFFECTIVE AUGUST 15, 2024</t>
  </si>
  <si>
    <t>EXITS</t>
  </si>
  <si>
    <t>EMERGENCY UNITS</t>
  </si>
  <si>
    <t>COMBOS</t>
  </si>
  <si>
    <t>Edge lit Exits</t>
  </si>
  <si>
    <t>Indoor Aluminum Emergency Units</t>
  </si>
  <si>
    <t>Wet Location Combos</t>
  </si>
  <si>
    <t>OL2</t>
  </si>
  <si>
    <t>PLURALUCE INDOOR (PL)</t>
  </si>
  <si>
    <t>WLX (WLXE)</t>
  </si>
  <si>
    <t>OL2 PLUS</t>
  </si>
  <si>
    <t>PLURALUCE RECESSED (PLR)</t>
  </si>
  <si>
    <t>FORTEZZA (FTZC)</t>
  </si>
  <si>
    <t>OL2SWCT (Connecticut)</t>
  </si>
  <si>
    <t>PLURALUCE SQUARE RECESSED     (PLSQR)</t>
  </si>
  <si>
    <t>PACO AQUA (PCHA)</t>
  </si>
  <si>
    <t>CYCLONE (CYC)</t>
  </si>
  <si>
    <t>Indoor Steel Emergency Units</t>
  </si>
  <si>
    <t>Hazardous Combos</t>
  </si>
  <si>
    <t>EDT</t>
  </si>
  <si>
    <t>ROBUSTO (RBOC)</t>
  </si>
  <si>
    <t>CYCLONE OVAL (CYC)</t>
  </si>
  <si>
    <t>ESL</t>
  </si>
  <si>
    <t>CASTEX 800 (HZCAS)</t>
  </si>
  <si>
    <t>CYCSWCT  (Connecticut)</t>
  </si>
  <si>
    <t>ESM</t>
  </si>
  <si>
    <t>Indoor Aluminum Combos</t>
  </si>
  <si>
    <t>CYCLONE ECO (CYC)</t>
  </si>
  <si>
    <t>CURVA COMBO (CRVC)</t>
  </si>
  <si>
    <t>CHESM (Chicago)</t>
  </si>
  <si>
    <t>CURVA (CRV2/ CRV)</t>
  </si>
  <si>
    <t>NYCCRVC (New York)</t>
  </si>
  <si>
    <t>EST</t>
  </si>
  <si>
    <t>NYCREDG (New York)</t>
  </si>
  <si>
    <t>FORMA (FRMC)</t>
  </si>
  <si>
    <t>NYCEST (New York)</t>
  </si>
  <si>
    <t>NYCSEDG (New York)</t>
  </si>
  <si>
    <t>Indoor Steel Combos</t>
  </si>
  <si>
    <t>HWE</t>
  </si>
  <si>
    <t>STX (STXC)</t>
  </si>
  <si>
    <t>CHREDG (Chicago)</t>
  </si>
  <si>
    <t>RSE</t>
  </si>
  <si>
    <t>NYCSTXC (New York)</t>
  </si>
  <si>
    <t>CHSEDG (Chicago)</t>
  </si>
  <si>
    <t>RTB</t>
  </si>
  <si>
    <t>STXC  SWCT  (Connecticut)</t>
  </si>
  <si>
    <t>Aluminum Exits</t>
  </si>
  <si>
    <t>FORMA (FME)</t>
  </si>
  <si>
    <t>Indoor Nonmetallic Emergency</t>
  </si>
  <si>
    <t>Indoor Non Metallic Combos</t>
  </si>
  <si>
    <t>BBX</t>
  </si>
  <si>
    <t>BREZZA (BRZ)</t>
  </si>
  <si>
    <t>LC1</t>
  </si>
  <si>
    <t>XMR</t>
  </si>
  <si>
    <t>PACO (PCH)</t>
  </si>
  <si>
    <t>NYCLC1 (New York)</t>
  </si>
  <si>
    <t>PACO (PEH1)</t>
  </si>
  <si>
    <t>EPC</t>
  </si>
  <si>
    <t>ATX</t>
  </si>
  <si>
    <t>EPE</t>
  </si>
  <si>
    <t>REMOTES</t>
  </si>
  <si>
    <t>ATX RECESSED (ATXRE)</t>
  </si>
  <si>
    <t>PACOT20 (PEHT20)</t>
  </si>
  <si>
    <t>Indoor Remote Heads</t>
  </si>
  <si>
    <t>ATX CT (Connecticut)</t>
  </si>
  <si>
    <t>BTMR</t>
  </si>
  <si>
    <t>Wet Location Emergency</t>
  </si>
  <si>
    <t>Steel Exits</t>
  </si>
  <si>
    <t>BRAVADO (BRV)</t>
  </si>
  <si>
    <t>BR</t>
  </si>
  <si>
    <t>EVR</t>
  </si>
  <si>
    <t>BOLLA (BOLWP)</t>
  </si>
  <si>
    <t>PACO PR</t>
  </si>
  <si>
    <t>STX</t>
  </si>
  <si>
    <t>PLURALUCE WEATHERPROOF (PLWP)</t>
  </si>
  <si>
    <t>BRH</t>
  </si>
  <si>
    <t>NYCSTX (New York)</t>
  </si>
  <si>
    <t>BBXW</t>
  </si>
  <si>
    <t>PACO PS</t>
  </si>
  <si>
    <t>CSTX (Chicago)</t>
  </si>
  <si>
    <t>MURO (MUR)</t>
  </si>
  <si>
    <t>Wet Rated Remote Heads</t>
  </si>
  <si>
    <t>STXSWCT  (Connecticut)</t>
  </si>
  <si>
    <t>TESTA (TES)</t>
  </si>
  <si>
    <t>MEZZO (MEZ)</t>
  </si>
  <si>
    <t>NEMA 4X/ IP66 Exits</t>
  </si>
  <si>
    <t>SEA</t>
  </si>
  <si>
    <t>WLX</t>
  </si>
  <si>
    <t>Hazardous Emergency</t>
  </si>
  <si>
    <t>PLURALUCE HAZARDOUS (PLHZ)</t>
  </si>
  <si>
    <t>BRW</t>
  </si>
  <si>
    <t xml:space="preserve">FORTEZZA (FTZ) </t>
  </si>
  <si>
    <t>BRAVADO HAZARDOUS (BRVHZ)</t>
  </si>
  <si>
    <t>PACO PRWP</t>
  </si>
  <si>
    <t xml:space="preserve">FORTEZZA PLUS (FTZ PLUS) </t>
  </si>
  <si>
    <t>ROBUSTO (RBOU)</t>
  </si>
  <si>
    <t>Hazardous Exits</t>
  </si>
  <si>
    <t>ROBUSTO (RBOE)</t>
  </si>
  <si>
    <t>Non Electric Exits</t>
  </si>
  <si>
    <t>TSL Tritium</t>
  </si>
  <si>
    <t>CASTEX 700 (HZCAS)</t>
  </si>
  <si>
    <t>DLX Photoluminescent</t>
  </si>
  <si>
    <t>Thermoplastic Exits</t>
  </si>
  <si>
    <t>EPX</t>
  </si>
  <si>
    <t>EM DRIVERS/ ACCESSORIES</t>
  </si>
  <si>
    <t>VERDE (VE)</t>
  </si>
  <si>
    <t>Emergency Drivers</t>
  </si>
  <si>
    <t>Wire Guards</t>
  </si>
  <si>
    <t>PACO AQUA (PXA)</t>
  </si>
  <si>
    <t>Lamps</t>
  </si>
  <si>
    <t>Back Boxes</t>
  </si>
  <si>
    <t>PACO (PX)</t>
  </si>
  <si>
    <t>Batteries</t>
  </si>
  <si>
    <t>TERMS &amp; CONDITIONS</t>
  </si>
  <si>
    <t>Revised 11/20/2024</t>
  </si>
  <si>
    <t xml:space="preserve"> </t>
  </si>
  <si>
    <t>Model</t>
  </si>
  <si>
    <t>Item</t>
  </si>
  <si>
    <r>
      <t xml:space="preserve">Description </t>
    </r>
    <r>
      <rPr>
        <sz val="12"/>
        <color theme="1"/>
        <rFont val="Calibri"/>
        <family val="2"/>
        <scheme val="minor"/>
      </rPr>
      <t>(indoor / Title 20)</t>
    </r>
  </si>
  <si>
    <t>OEM PRICE</t>
  </si>
  <si>
    <t>ATXHTLRUU</t>
  </si>
  <si>
    <t>100000310 002</t>
  </si>
  <si>
    <t>AC only, universal face, red LED, white housing, universal mount</t>
  </si>
  <si>
    <t>ATXHTLGUU</t>
  </si>
  <si>
    <t>100000310 102</t>
  </si>
  <si>
    <t>AC only, universal face, green LED, white housing, universal mount</t>
  </si>
  <si>
    <t>ATXSALRUU</t>
  </si>
  <si>
    <t>100000310 003</t>
  </si>
  <si>
    <t>Ni-Cd battery, universal face, red LED, white housing, universal mount</t>
  </si>
  <si>
    <t>ATXSALGUU</t>
  </si>
  <si>
    <t>100000310 038</t>
  </si>
  <si>
    <t>Ni-Cd battery, universal face, green LED, white housing, universal mount</t>
  </si>
  <si>
    <t>Options</t>
  </si>
  <si>
    <t>Description</t>
  </si>
  <si>
    <t>Adder</t>
  </si>
  <si>
    <t>120SA</t>
  </si>
  <si>
    <t>120 minute emergency (SA only)</t>
  </si>
  <si>
    <t>*</t>
  </si>
  <si>
    <t>2CK</t>
  </si>
  <si>
    <t>dual circuit (available in AC only)</t>
  </si>
  <si>
    <t>AT</t>
  </si>
  <si>
    <t>autotest (SA only)</t>
  </si>
  <si>
    <t>BA</t>
  </si>
  <si>
    <t xml:space="preserve">brushed aluminum </t>
  </si>
  <si>
    <t>BLK</t>
  </si>
  <si>
    <t>black housing</t>
  </si>
  <si>
    <t>CC</t>
  </si>
  <si>
    <t>custom color</t>
  </si>
  <si>
    <t>contact factory</t>
  </si>
  <si>
    <t>FAI</t>
  </si>
  <si>
    <t>fire alarm interface   specify type (open/closed dry contact)</t>
  </si>
  <si>
    <t>FL</t>
  </si>
  <si>
    <t>visual alarm (flasher)    (only with AT option)</t>
  </si>
  <si>
    <t xml:space="preserve">SW </t>
  </si>
  <si>
    <t>special wording</t>
  </si>
  <si>
    <t>SWCT</t>
  </si>
  <si>
    <t>Connecticut compliant exit with modified ADA symbol</t>
  </si>
  <si>
    <t>SWHE</t>
  </si>
  <si>
    <t>exit with international ADA symbol</t>
  </si>
  <si>
    <t>TP</t>
  </si>
  <si>
    <t>tamper proof screws</t>
  </si>
  <si>
    <t>UDC</t>
  </si>
  <si>
    <t>universal DC 6-24V (available in AC only)</t>
  </si>
  <si>
    <t>ACCESSORIES</t>
  </si>
  <si>
    <t>1PK12B</t>
  </si>
  <si>
    <t xml:space="preserve">12” black pendant kit </t>
  </si>
  <si>
    <t>1PK12BA</t>
  </si>
  <si>
    <t>12” brushed aluminum pendant kit (contact factory for custom lengths)</t>
  </si>
  <si>
    <t>1PK12W</t>
  </si>
  <si>
    <t>12” white pendant kit</t>
  </si>
  <si>
    <t>1PK24B</t>
  </si>
  <si>
    <t>24” black pendant kit</t>
  </si>
  <si>
    <t>1PK24W</t>
  </si>
  <si>
    <t>24” white pendant kit</t>
  </si>
  <si>
    <t>1PK48B</t>
  </si>
  <si>
    <t>48” black pendant kit</t>
  </si>
  <si>
    <t>1PK48W</t>
  </si>
  <si>
    <t>48” white pendant kit</t>
  </si>
  <si>
    <t>BPG2</t>
  </si>
  <si>
    <t>100002500 002</t>
  </si>
  <si>
    <t>wireguard, 14” x 10” x 4.75” (BPG2)</t>
  </si>
  <si>
    <t>WG 10DX19LX7W WHT</t>
  </si>
  <si>
    <t>300400016-001</t>
  </si>
  <si>
    <t>wireguard, 10"D X 19"L X 7"W, white (EL ceiling, CRV ceiling recessed, ATX ceiling, ATXSWCT ceiling, STXSWCT ceiling, EPX ceiling, EPC ceiling)</t>
  </si>
  <si>
    <t>WG 4.5DX19.5LX13W WHT</t>
  </si>
  <si>
    <t>300400025-001</t>
  </si>
  <si>
    <t>wireguard, 4.5"D X 19.5"L X 13"W, white (ATX wall, ATXSWCT wall, STXSWCT wall, CRVC surface wall)</t>
  </si>
  <si>
    <t>* Not available with SWCT nor SWHE options</t>
  </si>
  <si>
    <t>Link to Beghelli Web Page</t>
  </si>
  <si>
    <t>ATX RECESSED</t>
  </si>
  <si>
    <t>ATXREHTLR1W</t>
  </si>
  <si>
    <t>100000310 056</t>
  </si>
  <si>
    <t>AC only, red LED, single face, recessed, white finish, 120 277V</t>
  </si>
  <si>
    <t>ATXREHTLG1W</t>
  </si>
  <si>
    <t>100000310 147</t>
  </si>
  <si>
    <t>AC only, green LED, single face, recessed, white finish, 120 277V</t>
  </si>
  <si>
    <t>ATXRESALR1W</t>
  </si>
  <si>
    <t>100000310 157</t>
  </si>
  <si>
    <t>Ni-Cd battery, red LED, single face, recessed, white finish, 120 277V</t>
  </si>
  <si>
    <t>ATXRESALG1W</t>
  </si>
  <si>
    <t>100000310 205</t>
  </si>
  <si>
    <t>Ni-Cd battery, green LED, single face, recessed, white finish, 120 277V</t>
  </si>
  <si>
    <t>WG 3DX16.5LX14W WHT</t>
  </si>
  <si>
    <t>300400012-001</t>
  </si>
  <si>
    <t>wireguard, 3"D X 16.5"L X 14"W, white (FRMC wall, STX wall, QR wall, CRVC recessed wall, LC1 wall, NYCSTX wall, NYCEST wall, PXA wall, PX wall, ATXRE wall)</t>
  </si>
  <si>
    <t>Return to Index</t>
  </si>
  <si>
    <r>
      <rPr>
        <b/>
        <sz val="8"/>
        <color rgb="FF000000"/>
        <rFont val="Arial"/>
        <family val="2"/>
      </rPr>
      <t xml:space="preserve">Description </t>
    </r>
    <r>
      <rPr>
        <sz val="8"/>
        <color rgb="FF000000"/>
        <rFont val="Calibri"/>
        <family val="2"/>
      </rPr>
      <t>(Wet/ Title 20)</t>
    </r>
  </si>
  <si>
    <t>BBXWSECL</t>
  </si>
  <si>
    <t>Outdoor emergency unit, 220 lm, 35' on-center spacing, white, 120-277V, autotest, cold location (-20°C), wet location, Title 20</t>
  </si>
  <si>
    <t>BBXWSECLB</t>
  </si>
  <si>
    <t>Outdoor emergency unit, 220 lm, 35' on-center spacing, black, 120-277V, autotest, cold location (-20°C), wet location, Title 20</t>
  </si>
  <si>
    <t xml:space="preserve">BBXWSEHO </t>
  </si>
  <si>
    <t>Outdoor emergency unit, 1450 lm, 118' on-center spacing, white, 120-277V, autotest, wet location, Title 20</t>
  </si>
  <si>
    <t>BBXWSEHOB</t>
  </si>
  <si>
    <t>Outdoor emergency unit, 1450 lm, 118' on-center spacing, black, 120-277V, autotest, wet location, Title 20</t>
  </si>
  <si>
    <r>
      <t xml:space="preserve">Description </t>
    </r>
    <r>
      <rPr>
        <sz val="8"/>
        <color rgb="FF000000"/>
        <rFont val="Calibri"/>
        <family val="2"/>
      </rPr>
      <t>(Damp / Sanitation Listed)</t>
    </r>
  </si>
  <si>
    <t>80'- 84' Spacing</t>
  </si>
  <si>
    <t>BBX SE WHT</t>
  </si>
  <si>
    <t>Emergency unit, 2x2.7W LED, white thermoplastic, 120 277V, damp location, Title 20, up to 84' spacing</t>
  </si>
  <si>
    <t>BBX SE WHT AT</t>
  </si>
  <si>
    <t>Emergency unit, 2x2.7W LED, white thermoplastic, 120 277V, damp location, Autotest,Title 20, up to 84' spacing</t>
  </si>
  <si>
    <t>BBX SE WHT R</t>
  </si>
  <si>
    <t>Emergency unit, 2x2.7W LED, white thermoplastic, 120 277V, damp location, Remote Capable, Title 20, up to 84' spacing</t>
  </si>
  <si>
    <t>BBX SE BLK</t>
  </si>
  <si>
    <t>Emergency unit, 2x2.7W LED, black thermoplastic, 120 277V, damp location, Title 20, up to 84' spacing</t>
  </si>
  <si>
    <t>BBX SE BLK AT</t>
  </si>
  <si>
    <t>Emergency unit, 2x2.7W LED, black thermoplastic, 120 277V, damp location, Autotest, Title 20, up to 84' spacing</t>
  </si>
  <si>
    <t>BBX SE BLK R</t>
  </si>
  <si>
    <t>Emergency unit, 2x2.7W LED, black thermoplastic, 120 277V, damp location, Remote Capable, Title 20, up to 84' spacing</t>
  </si>
  <si>
    <t>125'- 132' Spacing</t>
  </si>
  <si>
    <t>BBX SE HO WHT</t>
  </si>
  <si>
    <t>Emergency unit, high output, 2x5.4W LED, white thermoplastic, 120 277V, damp location, Title 20, up to 132' spacing</t>
  </si>
  <si>
    <t>BBX SE HO WHT AT</t>
  </si>
  <si>
    <t>Emergency unit, high output, 2x5.4W LED, white thermoplastic, 120 277V, damp location, Autotest, Title 20, up to 132' spacing</t>
  </si>
  <si>
    <t>BBX SE HO BLK</t>
  </si>
  <si>
    <t>Emergency unit, high output, 2x5.4W LED, black thermoplastic, 120 277V, damp location, Title 20, up to 132' spacing</t>
  </si>
  <si>
    <t>BBX SE HO BLK AT</t>
  </si>
  <si>
    <t>WIRE GUARD</t>
  </si>
  <si>
    <t>WG 4.5DX17.5LX7W WHT</t>
  </si>
  <si>
    <t>300400008-001</t>
  </si>
  <si>
    <t>wireguard, 4.5"D X 17.5"L X 7"W, white (TEMPESTA, BBX surface, EPE wall)</t>
  </si>
  <si>
    <t>Updated 11/20/24</t>
  </si>
  <si>
    <t>BOLLA</t>
  </si>
  <si>
    <r>
      <t xml:space="preserve">Description </t>
    </r>
    <r>
      <rPr>
        <sz val="12"/>
        <color theme="1"/>
        <rFont val="Calibri"/>
        <family val="2"/>
        <scheme val="minor"/>
      </rPr>
      <t>(wet/ NEMA 4X/ Sanitation Listed)</t>
    </r>
  </si>
  <si>
    <t>1 LAMP CONFIGURATION</t>
  </si>
  <si>
    <t>BOLWP 612 1 5WLED</t>
  </si>
  <si>
    <t>100001581 001</t>
  </si>
  <si>
    <t>BOLLA Nema 4X, vandal resistant EM unit, 6V 12W lead calcium, 5W LED head, 90 min</t>
  </si>
  <si>
    <t>BOLWP 612 1 7WLED</t>
  </si>
  <si>
    <t>BOLLA Nema 4X, vandal resistant EM unit, 6V 12W lead calcium,  7W LED head, 90 min</t>
  </si>
  <si>
    <t>BOLWP 1227 1 2WLED</t>
  </si>
  <si>
    <t>BOLLA Nema 4X, vandal resistant EM unit, 12V 27W Ni Mh, 2W LED head, 90 min</t>
  </si>
  <si>
    <t>BOLWP 1227 1 5WLED</t>
  </si>
  <si>
    <t>BOLLA Nema 4X, vandal resistant EM unit, 12V 27W Ni Mh, 5W LED head, 90 min</t>
  </si>
  <si>
    <t>BOLWP 1227 1 7WLED</t>
  </si>
  <si>
    <t>BOLLA Nema 4X, vandal resistant EM unit, 12V 27W Ni Mh, 7W LED head, 90 min</t>
  </si>
  <si>
    <t>2 LAMPS CONFIGURATION</t>
  </si>
  <si>
    <t>BOL WP 612 2 5WLED</t>
  </si>
  <si>
    <t>100001581 003</t>
  </si>
  <si>
    <t>BOLLA Nema 4X, vandal resistant EM unit, 6V 12W lead calcium, 2x5W LED heads, 90 min</t>
  </si>
  <si>
    <t>BOL WP 612 2 7WLED</t>
  </si>
  <si>
    <t>BOLLA Nema 4X, vandal resistant EM unit, 6V 12W lead calcium, 2x7W LED heads, 90 min</t>
  </si>
  <si>
    <t>BOL WP 1227 2 2WLED</t>
  </si>
  <si>
    <t>100001581 023</t>
  </si>
  <si>
    <t>BOLLA Nema 4X, vandal resistant EM unit, 12V 27W Ni Mh, 2x2W LED heads, 90 min</t>
  </si>
  <si>
    <t>BOL WP 1227 2 5WLED</t>
  </si>
  <si>
    <t>100001581 006</t>
  </si>
  <si>
    <t>BOLLA Nema 4X, vandal resistant EM unit, 12V 27W Ni Mh, 2x5W LED heads, 90 min runtime</t>
  </si>
  <si>
    <t>BOL WP 1227 2 7WLED</t>
  </si>
  <si>
    <t>100001581 002</t>
  </si>
  <si>
    <t>BOLLA Nema 4X, vandal resistant EM unit, 12V 27W Ni Mh, 2x7W LED heads, 90 min runtime</t>
  </si>
  <si>
    <t>autotest (with 10 min. time delay)</t>
  </si>
  <si>
    <t>LC</t>
  </si>
  <si>
    <t>line cord</t>
  </si>
  <si>
    <t>TLP</t>
  </si>
  <si>
    <t>twist lock plug</t>
  </si>
  <si>
    <t>WG 9DX16.5LX16.5W WHT</t>
  </si>
  <si>
    <t>300400011-001</t>
  </si>
  <si>
    <t>wireguard, 9"D X 16.5"L X 16.5"W, white (RBO EXIT wall, BOL, WLX wall)</t>
  </si>
  <si>
    <t>BPG9</t>
  </si>
  <si>
    <t>100002500 009</t>
  </si>
  <si>
    <t xml:space="preserve">wireguard, 12” x 9” x 9” </t>
  </si>
  <si>
    <t>BRAVADO</t>
  </si>
  <si>
    <t>UNIT</t>
  </si>
  <si>
    <r>
      <t xml:space="preserve">Description </t>
    </r>
    <r>
      <rPr>
        <sz val="12"/>
        <color theme="1"/>
        <rFont val="Calibri"/>
        <family val="2"/>
        <scheme val="minor"/>
      </rPr>
      <t>(wet / NEMA 4x / IP66)</t>
    </r>
  </si>
  <si>
    <t>Pb-A Battery (Sealed lead calcium)</t>
  </si>
  <si>
    <t>BRV 6 12 2MR16 5W LED</t>
  </si>
  <si>
    <t>6V 12W, sealed lead calcium, MR16 heads, 2x5WLED</t>
  </si>
  <si>
    <t>BRV 6 12 2MR16 7W LED</t>
  </si>
  <si>
    <t>6V 12W, sealed lead calcium, MR16 heads, 2x7WLED</t>
  </si>
  <si>
    <t>BRV 6 18 2MR16 5W LED</t>
  </si>
  <si>
    <t>100002143 035</t>
  </si>
  <si>
    <t>6V 18W, sealed lead calcium, MR16 heads, 2x5WLED</t>
  </si>
  <si>
    <t>BRV 6 18 2MR16 7W LED</t>
  </si>
  <si>
    <t>6V 18W, sealed lead calcium, MR16 heads, 2x7WLED</t>
  </si>
  <si>
    <t>BRV 6 27 2MR16 5W LED</t>
  </si>
  <si>
    <t>100002143 068</t>
  </si>
  <si>
    <t>6V 27W, sealed lead calcium, MR16 heads, 2x5WLED</t>
  </si>
  <si>
    <t>BRV 6 27 2MR16 7W LED</t>
  </si>
  <si>
    <t>100002143 025</t>
  </si>
  <si>
    <t>6V 27W, sealed lead calcium, MR16 heads, 2x7WLED</t>
  </si>
  <si>
    <t>BRV 6 36 2MR16 5W LED</t>
  </si>
  <si>
    <t>100002143 026</t>
  </si>
  <si>
    <t>6V 36W, sealed lead calcium, MR16 heads, 2x5WLED</t>
  </si>
  <si>
    <t>BRV 6 36 2MR16 7W LED</t>
  </si>
  <si>
    <t>100002143 027</t>
  </si>
  <si>
    <t>6V 36W, sealed lead calcium, MR16 heads, 2x7WLED</t>
  </si>
  <si>
    <t>BRV 6 60 2MR16 5W LED</t>
  </si>
  <si>
    <t>6V 60W, sealed lead calcium, MR16 heads, 2x5WLED</t>
  </si>
  <si>
    <t>BRV 6 60 2MR16 7W LED</t>
  </si>
  <si>
    <t>100002143 105</t>
  </si>
  <si>
    <t>6V 60W, sealed lead calcium, MR16 heads, 2x7WLED</t>
  </si>
  <si>
    <t>BRV 12 27 2MR16 2W LED</t>
  </si>
  <si>
    <t>12V 27W, sealed lead calcium, MR16 heads, 2x2WLED</t>
  </si>
  <si>
    <t>BRV 12 27 2MR16 5W LED</t>
  </si>
  <si>
    <t>12V 27W, sealed lead calcium, MR16 heads, 2x5WLED</t>
  </si>
  <si>
    <t>BRV 12 27 2MR16 7W LED</t>
  </si>
  <si>
    <t>12V 27W, sealed lead calcium, MR16 heads, 2x7WLED</t>
  </si>
  <si>
    <t>BRV 12 36 2MR16 2W LED</t>
  </si>
  <si>
    <t>12V 36W, sealed lead calcium, MR16 heads, 2x2WLED</t>
  </si>
  <si>
    <t>BRV 12 36 2MR16 5W LED</t>
  </si>
  <si>
    <t>100002143 004</t>
  </si>
  <si>
    <t>12V 36W, sealed lead calcium, MR16 heads, 2x5WLED</t>
  </si>
  <si>
    <t>BRV 12 36 2MR16 7W LED</t>
  </si>
  <si>
    <t>12V 36W, sealed lead calcium, MR16 heads, 2x7WLED</t>
  </si>
  <si>
    <t>BRV 12 60 2MR16 2W LED</t>
  </si>
  <si>
    <t>12V 60W, sealed lead calcium, MR16 heads, 2x2WLED</t>
  </si>
  <si>
    <t>BRV 12 60 2MR16 5W LED</t>
  </si>
  <si>
    <t>100002143 165</t>
  </si>
  <si>
    <t>12V 60W, sealed lead calcium, MR16 heads, 2x5WLED</t>
  </si>
  <si>
    <t>BRV 12 60 2MR16 7W LED</t>
  </si>
  <si>
    <t>12V 60W, sealed lead calcium, MR16 heads, 2x7WLED</t>
  </si>
  <si>
    <t>Ni-Cd Battery (Nickel cadmium)</t>
  </si>
  <si>
    <t> </t>
  </si>
  <si>
    <t>BRV 6 22 2MR16 5W LED NC</t>
  </si>
  <si>
    <t>100002143 002</t>
  </si>
  <si>
    <t>6V 22W, Ni-Cd, MR16 heads, 2x5WLED</t>
  </si>
  <si>
    <t>BRV 6 22 2MR16 7W LED NC</t>
  </si>
  <si>
    <t>6V 22W, Ni-Cd, MR16 heads, 2x7WLED</t>
  </si>
  <si>
    <t>BRV 6 42 2MR16 5W LED NC</t>
  </si>
  <si>
    <t>100002143 086</t>
  </si>
  <si>
    <t>6V 42W, Ni-Cd, MR16 heads, 2x5WLED</t>
  </si>
  <si>
    <t>BRV 6 42 2MR16 7W LED NC</t>
  </si>
  <si>
    <t>100002143 172</t>
  </si>
  <si>
    <t>6V 42W, Ni-Cd, MR16 heads, 2x7WLED</t>
  </si>
  <si>
    <t>BRV 12 42 2MR16 2W LED NC</t>
  </si>
  <si>
    <t>12V 42W, Ni-Cd, MR16 heads, 2x2WLED</t>
  </si>
  <si>
    <t>BRV 12 42 2MR16 5W LED NC</t>
  </si>
  <si>
    <t>12V 42W, Ni-Cd, MR16 heads, 2x5WLED</t>
  </si>
  <si>
    <t>BRV 12 42 2MR16 7W LED NC</t>
  </si>
  <si>
    <t>100002143 173</t>
  </si>
  <si>
    <t>12V 42W, Ni-Cd, MR16 heads, 2x7WLED</t>
  </si>
  <si>
    <t>AM</t>
  </si>
  <si>
    <t>ammeter</t>
  </si>
  <si>
    <t>autotest</t>
  </si>
  <si>
    <t>BZ</t>
  </si>
  <si>
    <t>buzzer</t>
  </si>
  <si>
    <t>IH</t>
  </si>
  <si>
    <t>Internal heater (specify voltage)</t>
  </si>
  <si>
    <t>IRT</t>
  </si>
  <si>
    <t xml:space="preserve">infrared testing </t>
  </si>
  <si>
    <t>MT</t>
  </si>
  <si>
    <t>magnetic test switch</t>
  </si>
  <si>
    <t>RC</t>
  </si>
  <si>
    <t>remote capable</t>
  </si>
  <si>
    <t>TD</t>
  </si>
  <si>
    <t>time delay - specify 5, 10, 15 min (10 min std)</t>
  </si>
  <si>
    <t>VM</t>
  </si>
  <si>
    <t>voltmeter</t>
  </si>
  <si>
    <t>HHC</t>
  </si>
  <si>
    <t>controller for IRT (Note: IRT controller will operate multiple units; order separately.)</t>
  </si>
  <si>
    <t>BPG6</t>
  </si>
  <si>
    <t>100002500 006</t>
  </si>
  <si>
    <t>wireguard, 20” x 17” x 12” (BPG6)</t>
  </si>
  <si>
    <t>WG 9DX20LX19W WHT</t>
  </si>
  <si>
    <t>300400009-001</t>
  </si>
  <si>
    <t>wireguard, 9"D X 20"L X 19"W, white (RBOU wall, RBOC wall, BRV, WLXE wall, VST375)</t>
  </si>
  <si>
    <t>HAZARDOUS UNIT</t>
  </si>
  <si>
    <t>Description 
(C1D2, Groups A-D; C2D1 &amp; C2D2, Groups E-G)</t>
  </si>
  <si>
    <t>BRV HZ 6 12 2MR16 5WLED</t>
  </si>
  <si>
    <t>6V 18W, sealed lead calcium, 2x5W LED MR16 heads</t>
  </si>
  <si>
    <t>BRV HZ 6 12 2MR16 7WLED</t>
  </si>
  <si>
    <t>6V 18W, sealed lead calcium, 2x7W LED MR16 heads</t>
  </si>
  <si>
    <t>BRV HZ 6 18 2MR16 5WLED</t>
  </si>
  <si>
    <t>BRV HZ 6 18 2MR16 7WLED</t>
  </si>
  <si>
    <t>BRV HZ 6 27 2MR16 5WLED</t>
  </si>
  <si>
    <t>6V 27W, sealed lead calcium, 2x5W LED MR16 heads</t>
  </si>
  <si>
    <t>BRV HZ 6 27 2MR16 7WLED</t>
  </si>
  <si>
    <t>6V 27W, sealed lead calcium, 2x7W LED MR16 heads</t>
  </si>
  <si>
    <t>BRV HZ 6 36 2MR16 5WLED</t>
  </si>
  <si>
    <t>6V 36W, sealed lead calcium, 2x5W LED MR16 heads</t>
  </si>
  <si>
    <t>BRV HZ 6 36 2MR16 7WLED</t>
  </si>
  <si>
    <t>6V 36W, sealed lead calcium, 2x7W LED MR16 heads</t>
  </si>
  <si>
    <t>BRV HZ 6 60 2MR16 5WLED</t>
  </si>
  <si>
    <t>6V 60W sealed lead calcium, 2x5W LED MR16 heads</t>
  </si>
  <si>
    <t>BRV HZ 6 60 2MR16 7WLED</t>
  </si>
  <si>
    <t>6V 60W sealed lead calcium, 2x7W LED MR16 heads</t>
  </si>
  <si>
    <t>BRV HZ 12 27 2MR16 2WLED</t>
  </si>
  <si>
    <t>12V 27W, sealed lead calcium, 2x2W LED MR16 heads</t>
  </si>
  <si>
    <t>BRV HZ 12 27 2MR16 5WLED</t>
  </si>
  <si>
    <t>12V 27W, sealed lead calcium, 2x5W LED MR16 heads</t>
  </si>
  <si>
    <t>BRV HZ 12 27 2MR16 7WLED</t>
  </si>
  <si>
    <t>12V 27W, sealed lead calcium, 2x7W LED MR16 heads</t>
  </si>
  <si>
    <t>BRV HZ 12 36 2MR16 2WLED</t>
  </si>
  <si>
    <t>12V 36W, sealed lead calcium, 2x2W LED MR16 heads</t>
  </si>
  <si>
    <t>BRV HZ 12 36 2MR16 5WLED</t>
  </si>
  <si>
    <t>12V 36W, sealed lead calcium, 2x5W LED MR16 heads</t>
  </si>
  <si>
    <t>BRV HZ 12 36 2MR16 7WLED</t>
  </si>
  <si>
    <t>12V 36W, sealed lead calcium, 2x7W LED MR16 heads</t>
  </si>
  <si>
    <t>BRV HZ 12 60 2MR16 2WLED</t>
  </si>
  <si>
    <t>12V 60W, sealed lead calcium, 2x2W LED MR16 heads</t>
  </si>
  <si>
    <t>BRV HZ 12 60 2MR16 5WLED</t>
  </si>
  <si>
    <t>12V 60W, sealed lead calcium, 2x5W LED MR16 heads</t>
  </si>
  <si>
    <t>BRV HZ 12 60 2MR16 7WLED</t>
  </si>
  <si>
    <t>12V 60W, sealed lead calcium, 2x7W LED MR16 heads</t>
  </si>
  <si>
    <t>BRV HZ 6 22 2MR16 5WLED NC</t>
  </si>
  <si>
    <t>6V 22W, Ni-Cd, 2x5W LED MR16 heads</t>
  </si>
  <si>
    <t>BRV HZ 6 22 2MR16 7WLED NC</t>
  </si>
  <si>
    <t>6V 22W, Ni-Cd, 2x7W LED MR16 heads</t>
  </si>
  <si>
    <t>BRV HZ 6 42 2MR16 5WLED NC</t>
  </si>
  <si>
    <t>6V 42W, Ni-Cd, 2x5W LED MR16 heads</t>
  </si>
  <si>
    <t>BRV HZ 6 42 2MR16 7WLED NC</t>
  </si>
  <si>
    <t>6V 42W, Ni-Cd, 2x7W LED MR16 heads</t>
  </si>
  <si>
    <t>BRV HZ 12 42 2MR16 2WLED NC</t>
  </si>
  <si>
    <t>12V 42W, Ni-Cd, 2x2W LED MR16 heads</t>
  </si>
  <si>
    <t>BRV HZ 12 42 2MR16 5WLED NC</t>
  </si>
  <si>
    <t>12V 42W, Ni-Cd, 2x5W LED MR16 heads</t>
  </si>
  <si>
    <t>BRV HZ 12 42 2MR16 7WLED NC</t>
  </si>
  <si>
    <t>12V 42W, Ni-Cd, 2x7W LED MR16 heads</t>
  </si>
  <si>
    <t>fire alarm interface  (specify open/closed dry contact)</t>
  </si>
  <si>
    <t>Updated 6-29-24</t>
  </si>
  <si>
    <t>BREZZA COMBO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</si>
  <si>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 Title 20)</t>
    </r>
  </si>
  <si>
    <t>BRZ LR U WHT</t>
  </si>
  <si>
    <t>Ni-Cd battery, red LED, universal face, 3W LED, white housing</t>
  </si>
  <si>
    <t>BRZ LR U BLK</t>
  </si>
  <si>
    <t>Ni-Cd battery, red LED, universal face, 3W LED, black housing</t>
  </si>
  <si>
    <t>BRZ LR U WHT AT</t>
  </si>
  <si>
    <t>Ni-Cd battery, red LED, universal face, 3W LED, white housing, autotest</t>
  </si>
  <si>
    <t>BRZ LR U BLK AT</t>
  </si>
  <si>
    <t>Ni-Cd battery, red LED, universal face, 3W LED, black housing, autotest</t>
  </si>
  <si>
    <t>BRZ LG U WHT</t>
  </si>
  <si>
    <t>Ni-Cd battery, green LED, universal face, 3W LED, white housing</t>
  </si>
  <si>
    <t>BRZ LG U BLK</t>
  </si>
  <si>
    <t>Ni-Cd battery, green LED, universal face, 3W LED, black housing</t>
  </si>
  <si>
    <t>BRZ LG U WHT AT</t>
  </si>
  <si>
    <t>Ni-Cd battery, green LED, universal face, 3W LED, white housing, autotest</t>
  </si>
  <si>
    <t>BRZ LG U BLK AT</t>
  </si>
  <si>
    <t>Ni-Cd battery, green LED, universal face, 3W LED, black housing, autotest</t>
  </si>
  <si>
    <t>CSTX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</si>
  <si>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damp)</t>
    </r>
  </si>
  <si>
    <t>CSTX HT LR1</t>
  </si>
  <si>
    <t>Steel Exit, AC only, Red LED, Single Face, Chicago Approved</t>
  </si>
  <si>
    <t>CSTX HT LR2</t>
  </si>
  <si>
    <t>Steel Exit, AC only, Red LED, Double Face, Chicago Approved</t>
  </si>
  <si>
    <t>CSTX SA LR1</t>
  </si>
  <si>
    <t>Steel Exit, AC &amp; EM, Red LED, Single Face, Chicago Approved</t>
  </si>
  <si>
    <t>CSTX SA LR2</t>
  </si>
  <si>
    <t>Steel Exit, AC &amp; EM, Red LED, Double Face, Chicago Approved</t>
  </si>
  <si>
    <t>Housing Finish</t>
  </si>
  <si>
    <t>B</t>
  </si>
  <si>
    <t>black</t>
  </si>
  <si>
    <t>W</t>
  </si>
  <si>
    <t>white</t>
  </si>
  <si>
    <t>Configuration</t>
  </si>
  <si>
    <t>blank</t>
  </si>
  <si>
    <t>exit</t>
  </si>
  <si>
    <t>STAIR</t>
  </si>
  <si>
    <t>stair</t>
  </si>
  <si>
    <t>STAIRS</t>
  </si>
  <si>
    <t>stairs</t>
  </si>
  <si>
    <t>Arrows</t>
  </si>
  <si>
    <t>DA</t>
  </si>
  <si>
    <t>double arrow</t>
  </si>
  <si>
    <t>LA</t>
  </si>
  <si>
    <t>left arrow (single face only)</t>
  </si>
  <si>
    <t>LARA</t>
  </si>
  <si>
    <t>left/ right arrow (double face only)</t>
  </si>
  <si>
    <t>NA</t>
  </si>
  <si>
    <t>no arrows</t>
  </si>
  <si>
    <t>RA</t>
  </si>
  <si>
    <t>right arrow (single face only)</t>
  </si>
  <si>
    <t>CHESM</t>
  </si>
  <si>
    <r>
      <t xml:space="preserve">Description </t>
    </r>
    <r>
      <rPr>
        <sz val="12"/>
        <color theme="1"/>
        <rFont val="Calibri"/>
        <family val="2"/>
        <scheme val="minor"/>
      </rPr>
      <t>(indoor / damp)</t>
    </r>
  </si>
  <si>
    <t>CH ESM 612 2LED3.3W BLK</t>
  </si>
  <si>
    <t>Emergency unit, steel, 6V, 12W capacity, sealed lead acid battery, 2 x 3.3W LED heads, 5.4W remote capacity, black housing, 120/277V input, Chicago approved.</t>
  </si>
  <si>
    <t>CH ESM 612 2LED3.3W WHT</t>
  </si>
  <si>
    <t>Emergency unit, steel, 6V, 12W capacity, sealed lead acid battery, 2 x 3.3W LED heads, 5.4W remote capacity, white housing, 120/277V input, Chicago approved.</t>
  </si>
  <si>
    <t>CHREDG</t>
  </si>
  <si>
    <t>CH REDG HT LR1</t>
  </si>
  <si>
    <t>Edgelit Exit, AC only, Recessed, Red LED, Single Face, Chicago Approved</t>
  </si>
  <si>
    <t>CH REDG HT LR2</t>
  </si>
  <si>
    <t>Edgelit Exit, AC only, Recessed, Red LED, Double Face, Chicago Approved</t>
  </si>
  <si>
    <t>CH REDG SA LR1</t>
  </si>
  <si>
    <t>Edgelit Exit, AC &amp; EM, Recessed, Red LED, Single Face, Chicago Approved</t>
  </si>
  <si>
    <t>CH REDG SA LR2</t>
  </si>
  <si>
    <t>Edgelit Exit, AC &amp; EM, Recessed, Red LED, Double Face, Chicago Approved</t>
  </si>
  <si>
    <t>Trim Finish</t>
  </si>
  <si>
    <t>A</t>
  </si>
  <si>
    <t>aluminum</t>
  </si>
  <si>
    <t>X</t>
  </si>
  <si>
    <t>EXIT</t>
  </si>
  <si>
    <t>S</t>
  </si>
  <si>
    <t>2A</t>
  </si>
  <si>
    <t>LRA</t>
  </si>
  <si>
    <t>WM</t>
  </si>
  <si>
    <t>wall mount</t>
  </si>
  <si>
    <t>CHSEDG</t>
  </si>
  <si>
    <t>CH SEDG HT LR1</t>
  </si>
  <si>
    <t>Edgelit Exit, AC only, Surface Mount, Red LED, Single Face, Chicago Approved</t>
  </si>
  <si>
    <t>CH SEDG HT LR2</t>
  </si>
  <si>
    <t>Edgelit Exit, AC only, Surface Mount, Red LED, Double Face, Chicago Approved</t>
  </si>
  <si>
    <t>CH SEDG SA LR1</t>
  </si>
  <si>
    <t>Edgelit Exit, AC &amp; EM, Surface Mount, Red LED, Single Face, Chicago Approved</t>
  </si>
  <si>
    <t>CH SEDG SA LR2</t>
  </si>
  <si>
    <t>Edgelit Exit, AC &amp; EM, Surface Mount, Red LED, Double Face, Chicago Approved</t>
  </si>
  <si>
    <t>CURVA</t>
  </si>
  <si>
    <t>EXIT (CRV2)</t>
  </si>
  <si>
    <t>Description (indoor / damp)</t>
  </si>
  <si>
    <t>CRV2HTUBA</t>
  </si>
  <si>
    <t>Universal edge-lit exit, AC only, red/green, single clear and double mirror panels, brushed aluminum</t>
  </si>
  <si>
    <t>CRV2HTUW</t>
  </si>
  <si>
    <t>Universal edge-lit exit, AC only, red/green, single clear and double mirror panels, white</t>
  </si>
  <si>
    <t>CRV2SAUBA</t>
  </si>
  <si>
    <t>Universal edge-lit exit, AC &amp; EM, red/green, single clear and double mirror panels, brushed aluminum, autotest</t>
  </si>
  <si>
    <t>CRV2SAUW</t>
  </si>
  <si>
    <t>Universal edge-lit exit, AC &amp; EM, red/green, single clear and double mirror panels, white, autotest</t>
  </si>
  <si>
    <t>1PK12WCRV</t>
  </si>
  <si>
    <t xml:space="preserve">12” white pendant kit </t>
  </si>
  <si>
    <t>1PK24WCRV</t>
  </si>
  <si>
    <t xml:space="preserve">24” white pendant kit </t>
  </si>
  <si>
    <t>1PK48WCRV</t>
  </si>
  <si>
    <t xml:space="preserve">48” white pendant kit  </t>
  </si>
  <si>
    <t>1PK12BCRV</t>
  </si>
  <si>
    <t>1PK24BCRV</t>
  </si>
  <si>
    <t xml:space="preserve">24” black pendant kit </t>
  </si>
  <si>
    <t>1PK48BCRV</t>
  </si>
  <si>
    <t xml:space="preserve">48” black pendant kit  </t>
  </si>
  <si>
    <t>CRV21MPNL</t>
  </si>
  <si>
    <t>Single face mirror panel</t>
  </si>
  <si>
    <t>CRV21WPNL</t>
  </si>
  <si>
    <t>Single face white panel</t>
  </si>
  <si>
    <t>CRV22WPNL</t>
  </si>
  <si>
    <t>Double face white panel</t>
  </si>
  <si>
    <t>RK WHT HT</t>
  </si>
  <si>
    <t>Recessed kit, white, HT only (no holes)</t>
  </si>
  <si>
    <t>RK WHT SA</t>
  </si>
  <si>
    <t>Recessed kit, white, SA only (with holes)</t>
  </si>
  <si>
    <t>RK BAL HT</t>
  </si>
  <si>
    <t>Recessed kit, brushed aluminum, HT only (no holes)</t>
  </si>
  <si>
    <t>RK BAL SA</t>
  </si>
  <si>
    <t>Recessed kit, brushed aluminum, SA only (with holes)</t>
  </si>
  <si>
    <t>EXIT (CRV)</t>
  </si>
  <si>
    <t>AC ONLY</t>
  </si>
  <si>
    <t>CRV HT LR1 CLR SM AL</t>
  </si>
  <si>
    <t xml:space="preserve">AC only, single face, red LED, clear panel,  alum. finish              </t>
  </si>
  <si>
    <t>CRV HT LR1 CLR SM WHT</t>
  </si>
  <si>
    <t>AC only, single face, red LED, clear panel,  white finish</t>
  </si>
  <si>
    <t>CRV HT LR1 MIR SM AL</t>
  </si>
  <si>
    <t>AC only, single face, red LED, mirror panel,  alum. finish</t>
  </si>
  <si>
    <t>CRV HT LR1 MIR SM WHT</t>
  </si>
  <si>
    <t>AC only, single face, red LED, mirror panel,  white finish</t>
  </si>
  <si>
    <t>CRV HT LR1 WHT SM AL</t>
  </si>
  <si>
    <t xml:space="preserve">AC only, single face, red LED, white panel,  alum. finish      </t>
  </si>
  <si>
    <t>CRV HT LR1 WHT SM WHT</t>
  </si>
  <si>
    <t>AC only, single face, red LED, white panel,  white finish</t>
  </si>
  <si>
    <t>CRV HT LR2 MIR SM AL</t>
  </si>
  <si>
    <t xml:space="preserve">AC only, double face, red LED, mirror panel,  alum. finish           </t>
  </si>
  <si>
    <t>CRV HT LR2 MIR SM WHT</t>
  </si>
  <si>
    <t>AC only, double face, red LED, mirror panel,  white finish</t>
  </si>
  <si>
    <t>CRV HT LR2 WHT SM AL</t>
  </si>
  <si>
    <t>AC only, double face, red LED, white panel,  alum. finish</t>
  </si>
  <si>
    <t>CRV HT LR2 WHT SM WHT</t>
  </si>
  <si>
    <t>AC only, double face, red LED, white panel,  white finish</t>
  </si>
  <si>
    <t>CRV HT LG1 CLR SM AL</t>
  </si>
  <si>
    <t xml:space="preserve">AC only, single face, green LED, clear panel,  alum. finish           </t>
  </si>
  <si>
    <t>CRV HT LG1 CLR SM WHT</t>
  </si>
  <si>
    <t>AC only, single face, green LED, clear panel,  white finish</t>
  </si>
  <si>
    <t>CRV HT LG1 MIR SM AL</t>
  </si>
  <si>
    <t>AC only, single face, green LED, mirror panel,  alum. finish</t>
  </si>
  <si>
    <t>CRV HT LG1 MIR SM WHT</t>
  </si>
  <si>
    <t>AC only, single face, green LED, mirror panel,  white finish</t>
  </si>
  <si>
    <t>CRV HT LG1 WHT SM WHT</t>
  </si>
  <si>
    <t>AC only, single face, green LED, white panel,  white finish</t>
  </si>
  <si>
    <t>CRV HT LG2 MIR SM AL</t>
  </si>
  <si>
    <t xml:space="preserve">AC only, double face, green LED, mirror  panel,  alum. finish      </t>
  </si>
  <si>
    <t>CRV HT LG2 MIR SM WHT</t>
  </si>
  <si>
    <t>AC only, double face, green LED, mirror panel,  white finish</t>
  </si>
  <si>
    <t>CRV HT LG2 WHT SM WHT</t>
  </si>
  <si>
    <t>AC only, double face, green LED, white panel,  white finish</t>
  </si>
  <si>
    <t>AC &amp; EM</t>
  </si>
  <si>
    <t>CRV SA LR1 CLR SM AL AT</t>
  </si>
  <si>
    <t>Ni-Cd battery, single face, red LED, clear panel,  alum. finish, Autotest</t>
  </si>
  <si>
    <t>CRV SA LR1 CLR SM WHT AT</t>
  </si>
  <si>
    <t xml:space="preserve">Ni-Cd battery, single face, red LED, clear panel,  white finish, Autotest  </t>
  </si>
  <si>
    <t>CRV SA LR1 MIR SM AL AT</t>
  </si>
  <si>
    <t>Ni-Cd battery, single face, red LED, mirror panel,  alum. finish, Autotest</t>
  </si>
  <si>
    <t>CRV SA LR1 WHT SM AL AT</t>
  </si>
  <si>
    <t>Ni-Cd battery, single face, red LED, white panel,  alum. finish, Autotest</t>
  </si>
  <si>
    <t>CRV SA LR1 WHT SM WHT AT</t>
  </si>
  <si>
    <t>Ni-Cd battery, single face, red LED, white panel,  white finish, Autotest</t>
  </si>
  <si>
    <t>CRV SA LR2 MIR SM AL AT</t>
  </si>
  <si>
    <t>Ni-Cd battery, double face, red LED, mirror panel,  alum. finish, Autotest</t>
  </si>
  <si>
    <t>CRV SA LR2 MIR SM WHT AT</t>
  </si>
  <si>
    <t>Ni-Cd battery, double face, red LED, mirror panel,  white finish, Autotest</t>
  </si>
  <si>
    <t>CRV SA LR2 WHT SM AL AT</t>
  </si>
  <si>
    <t>Ni-Cd battery, double face, red LED, white panel,  alum. finish, Autotest</t>
  </si>
  <si>
    <t>CRV SA LR2 WHT SM WHT AT</t>
  </si>
  <si>
    <t>Ni-Cd battery, double face, red LED, white panel,  white finish, Autotest</t>
  </si>
  <si>
    <t>CRV SA LG1 CLR SM AL AT</t>
  </si>
  <si>
    <t>Ni-Cd battery, single face, green LED, clear panel,  alum. finish, Autotest</t>
  </si>
  <si>
    <t>CRV SA LG1 MIR SM AL AT</t>
  </si>
  <si>
    <t>Ni-Cd battery, single face, green LED, mirror panel,  alum. finish, Autotest</t>
  </si>
  <si>
    <t>CRV SA LG2 MIR SM AL AT</t>
  </si>
  <si>
    <t>Ni-Cd battery, double face, green LED, mirror panel,  alum. finish, Autotest</t>
  </si>
  <si>
    <t>CRV SA LG2 WHT SM AL AT</t>
  </si>
  <si>
    <t>Ni-Cd battery, double face, green LED, white panel,  alum. finish, Autotest</t>
  </si>
  <si>
    <t>COMBO (CRVC)</t>
  </si>
  <si>
    <t>Single Face</t>
  </si>
  <si>
    <t>CRV C SA LR1 CLR R BA</t>
  </si>
  <si>
    <t xml:space="preserve">Combo unit, red LED, single face, clear panel, recess mount, brushed aluminum finish, 2x2.5W lamps, autotest, 120/277V, </t>
  </si>
  <si>
    <t>CRV C SA LR1 CLR R WHT</t>
  </si>
  <si>
    <t xml:space="preserve">Combo unit, red LED, single face, clear panel, recess mount, white finish, 2x2.5W lamps, autotest, 120/277V, </t>
  </si>
  <si>
    <t>CRV C SA LG1 CLR R BA</t>
  </si>
  <si>
    <t xml:space="preserve">Combo unit, green LED, single face, clear panel, recess mount, brushed aluminum finish, 2x2.5W lamps, autotest, 120/277V, </t>
  </si>
  <si>
    <t>CRV C SA LG1 CLR R WHT</t>
  </si>
  <si>
    <t xml:space="preserve">Combo unit, green LED, single face, clear panel, recess mount, white finish, 2x2.5W lamps, autotest, 120/277V, </t>
  </si>
  <si>
    <t>CRV C SA LR1 CLR R BA RC</t>
  </si>
  <si>
    <t xml:space="preserve">Combo unit, red LED, single face, clear panel, recess mount, brushed aluminum finish, 2x2.5W lamps, remote capable, autotest 120/277V, </t>
  </si>
  <si>
    <t>CRV C SA LR1 CLR R WHT RC</t>
  </si>
  <si>
    <t xml:space="preserve">Combo unit, red LED, single face, clear panel, recess mount, white finish, 2x2.5W lamps, remote capable, autotest 120/277V, </t>
  </si>
  <si>
    <t>CRV C SA LG1 CLR R BA RC</t>
  </si>
  <si>
    <t xml:space="preserve">Combo unit, green LED, single face, clear panel, recess mount, brushed aluminum finish, 2x2.5W lamps, remote capable, autotest 120/277V, </t>
  </si>
  <si>
    <t>CRV C SA LG1 CLR R WHT RC</t>
  </si>
  <si>
    <t xml:space="preserve">Combo unit, green LED, single face, clear panel, recess mount, white finish, 2x2.5W lamps, remote capable, autotest 120/277V, </t>
  </si>
  <si>
    <t>Double Face</t>
  </si>
  <si>
    <t>CRV C SA LR2 MIR R BA</t>
  </si>
  <si>
    <t xml:space="preserve">Combo unit, red LED, double face, mirror panel, recess mount, brushed aluminum finish, 2x2.5W lamps, autotest, 120/277V, </t>
  </si>
  <si>
    <t>CRV C SA LR2 MIR R WHT</t>
  </si>
  <si>
    <t xml:space="preserve">Combo unit, red LED, double face, mirror panel, recess mount, white finish, 2x2.5W lamps, autotest, 120/277V, </t>
  </si>
  <si>
    <t>CRV C SA LG2 MIR R BA</t>
  </si>
  <si>
    <t xml:space="preserve">Combo unit, green LED, double face, mirror panel, recess mount, brushed aluminum finish, 2x2.5W lamps, autotest, 120/277V, </t>
  </si>
  <si>
    <t>CRV C SA LG2 MIR R WHT</t>
  </si>
  <si>
    <t xml:space="preserve">Combo unit, green LED, double face, mirror panel, recess mount, white finish, 2x2.5W lamps, autotest, 120/277V, </t>
  </si>
  <si>
    <t>CRV C SA LR2 MIR R BA RC</t>
  </si>
  <si>
    <t xml:space="preserve">Combo unit, red LED, double face, mirror panel, recess mount, brushed aluminum finish, 2x2.5W lamps, remote capable, autotest 120/277V, </t>
  </si>
  <si>
    <t>CRV C SA LR2 MIR R WHT RC</t>
  </si>
  <si>
    <t xml:space="preserve">Combo unit, red LED, double face, mirror panel, recess mount, white finish, 2x2.5W lamps, remote capable, autotest 120/277V, </t>
  </si>
  <si>
    <t>CRV C SA LG2 MIR R BA RC</t>
  </si>
  <si>
    <t xml:space="preserve">Combo unit, green LED, double face, mirror panel, recess mount, brushed aluminum finish, 2x2.5W lamps, remote capable, autotest 120/277V, </t>
  </si>
  <si>
    <t>CRV C SA LG2 MIR R WHT RC</t>
  </si>
  <si>
    <t xml:space="preserve">Combo unit, green LED, double face, mirror panel, recess mount, white finish, 2x2.5W lamps, remote capable, autotest 120/277V, </t>
  </si>
  <si>
    <t>Single Face Mirror Option</t>
  </si>
  <si>
    <t xml:space="preserve">Description </t>
  </si>
  <si>
    <t>1MIR</t>
  </si>
  <si>
    <t>red or green single face mirror option</t>
  </si>
  <si>
    <t>Surface Mount Option</t>
  </si>
  <si>
    <t>SM (brushed aluminum finish)</t>
  </si>
  <si>
    <t>Surface mount housing kit for CRV-C, brushed aluminum finish</t>
  </si>
  <si>
    <t>SM (white finish)</t>
  </si>
  <si>
    <t>Surface mount housing kit for CRV-C, white finish</t>
  </si>
  <si>
    <t>WG 6DX16.5LX14W WHT</t>
  </si>
  <si>
    <t>300400013-001</t>
  </si>
  <si>
    <t>wireguard, 6"D X 16.5"L X 14"W, white (OL2 surface wall, CRV recessed wall, ESL surface, EVR wall, FTZC wall, VE wall, FTZ wall, VST MINI wall, VSTM wall, PCHA wall, EPX wall, EPC wall)</t>
  </si>
  <si>
    <t>CYCLONE</t>
  </si>
  <si>
    <r>
      <t xml:space="preserve">Description </t>
    </r>
    <r>
      <rPr>
        <sz val="12"/>
        <color rgb="FF000000"/>
        <rFont val="Calibri"/>
        <family val="2"/>
        <scheme val="minor"/>
      </rPr>
      <t>(indoor / Title 20)</t>
    </r>
  </si>
  <si>
    <t>CYCHTLR1</t>
  </si>
  <si>
    <t>AC only, single face, red LED</t>
  </si>
  <si>
    <t>CYCHTLR2</t>
  </si>
  <si>
    <t>AC only, double face, red LED</t>
  </si>
  <si>
    <t>CYCHTLG1</t>
  </si>
  <si>
    <t>AC only, single face, green LED</t>
  </si>
  <si>
    <t>CYCHTLG2</t>
  </si>
  <si>
    <t>AC only, double face, green LED</t>
  </si>
  <si>
    <t>CYCSALR1</t>
  </si>
  <si>
    <t>Ni-Cd Battery, single face, red LED</t>
  </si>
  <si>
    <t>CYCSALR2</t>
  </si>
  <si>
    <t>Ni-Cd Battery, double face, red LED</t>
  </si>
  <si>
    <t>CYCSALG1</t>
  </si>
  <si>
    <t>Ni-Cd Battery, single face, green LED</t>
  </si>
  <si>
    <t>CYCSALG2</t>
  </si>
  <si>
    <t>Ni-Cd Battery, double face, green LED</t>
  </si>
  <si>
    <t>Panels</t>
  </si>
  <si>
    <t>CLR</t>
  </si>
  <si>
    <t>clear panel, single face only</t>
  </si>
  <si>
    <t>MIR</t>
  </si>
  <si>
    <t>mirror panel, single or double face</t>
  </si>
  <si>
    <t>WHT</t>
  </si>
  <si>
    <t>white panel, single or double face</t>
  </si>
  <si>
    <t>Mounting</t>
  </si>
  <si>
    <t>ES</t>
  </si>
  <si>
    <t>end mount</t>
  </si>
  <si>
    <t>WCS</t>
  </si>
  <si>
    <t>wall or ceiling surface mount</t>
  </si>
  <si>
    <t>brushed aluminum finish</t>
  </si>
  <si>
    <t>black finish</t>
  </si>
  <si>
    <t xml:space="preserve">custom color </t>
  </si>
  <si>
    <t>OV</t>
  </si>
  <si>
    <t>oval panel (cannot be combined with SWCT/ SWHE)</t>
  </si>
  <si>
    <t>SW</t>
  </si>
  <si>
    <t>Link to Beghelli Web Page (CYC-SWCT/ SWHE)</t>
  </si>
  <si>
    <t>CYCLONE ECO</t>
  </si>
  <si>
    <r>
      <t>Description</t>
    </r>
    <r>
      <rPr>
        <sz val="12"/>
        <color theme="1"/>
        <rFont val="Calibri"/>
        <family val="2"/>
        <scheme val="minor"/>
      </rPr>
      <t xml:space="preserve"> (indoor/ damp)</t>
    </r>
  </si>
  <si>
    <t>CYCECOHTLUWCS120/277V</t>
  </si>
  <si>
    <t>AC only, single  and double face panels, red and green LED, ceiling/wal/slope surface</t>
  </si>
  <si>
    <t>CYCECOSALUWCS120/277V</t>
  </si>
  <si>
    <t>Ni-Cd Battery, single  and double face panels, red and green LED, ceiling/wall/slope surface</t>
  </si>
  <si>
    <t>updated 10/11/24</t>
  </si>
  <si>
    <t>DLX</t>
  </si>
  <si>
    <r>
      <t>Description</t>
    </r>
    <r>
      <rPr>
        <sz val="12"/>
        <color theme="1"/>
        <rFont val="Calibri"/>
        <family val="2"/>
        <scheme val="minor"/>
      </rPr>
      <t xml:space="preserve"> (indoor)</t>
    </r>
  </si>
  <si>
    <t>DLX50</t>
  </si>
  <si>
    <t>DLX50 P1 B UB</t>
  </si>
  <si>
    <t>Indoor, 50ft viewing, single face, plastic, black frame</t>
  </si>
  <si>
    <t>DLX50 P1 G UB</t>
  </si>
  <si>
    <t>Indoor, 50ft viewing, single face, plastic, green frame</t>
  </si>
  <si>
    <t>DLX50 P1 R UB</t>
  </si>
  <si>
    <t>Indoor, 50ft viewing, single face, plastic, red frame</t>
  </si>
  <si>
    <t>DLX50 P1 W G UB</t>
  </si>
  <si>
    <t>Indoor, 50ft viewing, single face, white frame with green lettering outline</t>
  </si>
  <si>
    <t>DLX50 P1 W R UB</t>
  </si>
  <si>
    <t>Indoor, 50ft viewing, single face, white frame with red lettering outline</t>
  </si>
  <si>
    <t>DLX50 P2 B UB</t>
  </si>
  <si>
    <t>Indoor, 50ft viewing, double  face, black frame</t>
  </si>
  <si>
    <t>DLX50 P2 W G UB</t>
  </si>
  <si>
    <t>Indoor, 50ft viewing, double face, white frame with green lettering outline</t>
  </si>
  <si>
    <t>DLX50 P2 W R UB</t>
  </si>
  <si>
    <t>Indoor, 50ft viewing, double face, white frame with red lettering outline</t>
  </si>
  <si>
    <t>DLX100</t>
  </si>
  <si>
    <t>DLX100 P1 B UB</t>
  </si>
  <si>
    <t>Indoor / outdoor, 100ft viewing, single face, black frame</t>
  </si>
  <si>
    <t>DLX100 P1 G UB</t>
  </si>
  <si>
    <t>Indoor / outdoor, 100ft viewing, single face, green frame</t>
  </si>
  <si>
    <t>DLX100 P1 R UB</t>
  </si>
  <si>
    <t>Indoor / outdoor, 100ft viewing, single face, red frame</t>
  </si>
  <si>
    <t>DLX100 P2 B UB</t>
  </si>
  <si>
    <t>Indoor / outdoor, 100ft viewing, double face, black frame</t>
  </si>
  <si>
    <t>DLX100 P2 G UB</t>
  </si>
  <si>
    <t>Indoor / outdoor, 100ft viewing, double face, green frame</t>
  </si>
  <si>
    <t>DLX100 P2 R UB</t>
  </si>
  <si>
    <t>Indoor / outdoor, 100ft viewing, double face red frame</t>
  </si>
  <si>
    <t>NOTE: DLX PRODUCTS ARE NOT RETURNABLE.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</si>
  <si>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</si>
  <si>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EDT 618 0</t>
  </si>
  <si>
    <t>6V 18W, sealed lead calcium, no heads</t>
  </si>
  <si>
    <t>EDT 627 0</t>
  </si>
  <si>
    <t>6V 27W, sealed lead calcium, no heads</t>
  </si>
  <si>
    <t>EDT 636 0</t>
  </si>
  <si>
    <t>6V 36W, sealed lead calcium, no heads</t>
  </si>
  <si>
    <t>EDT 660 0</t>
  </si>
  <si>
    <t>6V 60W, sealed lead calcium, no heads</t>
  </si>
  <si>
    <t>EDT 672 0</t>
  </si>
  <si>
    <t>6V 72W, sealed lead calcium, no heads</t>
  </si>
  <si>
    <t>EDT 6100 0</t>
  </si>
  <si>
    <t>6V 100W, sealed lead calcium, no heads</t>
  </si>
  <si>
    <t>EDT 6120 0</t>
  </si>
  <si>
    <t>6V 120W, sealed lead calcium, no heads</t>
  </si>
  <si>
    <t>EDT 6200 0</t>
  </si>
  <si>
    <t>6V 200W, sealed lead calcium, no heads</t>
  </si>
  <si>
    <t>EDT 12 27  0</t>
  </si>
  <si>
    <t>12V 27W, sealed lead calcium, no heads</t>
  </si>
  <si>
    <t>EDT 12 36  0</t>
  </si>
  <si>
    <t>12V 36W, sealed lead calcium, no heads</t>
  </si>
  <si>
    <t>EDT 12 60  0</t>
  </si>
  <si>
    <t>12V 60W, sealed lead calcium, no heads</t>
  </si>
  <si>
    <t>EDT 12 72  0</t>
  </si>
  <si>
    <t>12V 72W, sealed lead calcium, no heads</t>
  </si>
  <si>
    <t>EDT 12 120  0</t>
  </si>
  <si>
    <t>12V 120W, sealed lead calcium, no heads</t>
  </si>
  <si>
    <t>EDT 12 140  0</t>
  </si>
  <si>
    <t>12V 140W, sealed lead calcium, no heads</t>
  </si>
  <si>
    <t>EDT 12 160  0</t>
  </si>
  <si>
    <t>12V 160W, sealed lead calcium, no heads</t>
  </si>
  <si>
    <t>EDT 12 180  0</t>
  </si>
  <si>
    <t>12V 180W, sealed lead calcium, no heads</t>
  </si>
  <si>
    <t>EDT 12 360  0</t>
  </si>
  <si>
    <t>12V 360W, sealed lead calcium, no heads</t>
  </si>
  <si>
    <t>EDT 24 280  0</t>
  </si>
  <si>
    <t>24V 280W, sealed lead calcium, no heads</t>
  </si>
  <si>
    <t>EDT 24 360  0</t>
  </si>
  <si>
    <t>24V 360W, sealed lead calcium, no heads</t>
  </si>
  <si>
    <t>EDT 6 22  0 NC</t>
  </si>
  <si>
    <t>6V 22W, Ni-Cd, no heads</t>
  </si>
  <si>
    <t>EDT 6 42  0 NC</t>
  </si>
  <si>
    <t>6V 42W, Ni-Cd, no heads</t>
  </si>
  <si>
    <t>EDT 6 54  0 NC</t>
  </si>
  <si>
    <t>6V 54W, Ni-Cd, no heads</t>
  </si>
  <si>
    <t>EDT 6 90  0 NC</t>
  </si>
  <si>
    <t>6V 90W, Ni-Cd, no heads</t>
  </si>
  <si>
    <t>EDT 12 42  0 NC</t>
  </si>
  <si>
    <t>12V 42W, Ni-Cd, no heads</t>
  </si>
  <si>
    <t>EDT 12 90  0 NC</t>
  </si>
  <si>
    <t>12V 90W, Ni-Cd, no heads</t>
  </si>
  <si>
    <t>EDT 12 130  0 NC</t>
  </si>
  <si>
    <t>12V 130W, Ni-Cd, no heads</t>
  </si>
  <si>
    <t>EDT 12 200  0 NC</t>
  </si>
  <si>
    <t>12V 200W, Ni-Cd, no heads</t>
  </si>
  <si>
    <t>EDT 24 100  0 NC</t>
  </si>
  <si>
    <t>24V 100W, Ni-Cd, no heads</t>
  </si>
  <si>
    <t>EDT 24 200  0 NC</t>
  </si>
  <si>
    <t>24V 200W, Ni-Cd, no heads</t>
  </si>
  <si>
    <t>LAMP HEADS</t>
  </si>
  <si>
    <t>1SEA2WLED</t>
  </si>
  <si>
    <t>single MR16 head with one 2W LED lamp (12V ONLY)</t>
  </si>
  <si>
    <t>1SEA5WLED</t>
  </si>
  <si>
    <t>single MR16 head with one 5W LED lamp</t>
  </si>
  <si>
    <t>1SEA7WLED</t>
  </si>
  <si>
    <t>single MR16 head with one 7W LED lamp</t>
  </si>
  <si>
    <t>1LR6WLEDSB</t>
  </si>
  <si>
    <t>single PAR36 head with one 6W sealed beam LED lamp (12V ONLY)</t>
  </si>
  <si>
    <t>1LR7.2W</t>
  </si>
  <si>
    <t>single PAR 36 head with one 7.2W incandescent lamp (6V ONLY)</t>
  </si>
  <si>
    <t>1LR9W</t>
  </si>
  <si>
    <t>single PAR36 head with one 9W incandescent lamp</t>
  </si>
  <si>
    <t>1LR12W</t>
  </si>
  <si>
    <t>single PAR36 head with one 12W incandescent lamp (12V ONLY)</t>
  </si>
  <si>
    <t>1LR18W</t>
  </si>
  <si>
    <t>single PAR36 head with one 18W incandescent lamp (12V &amp; 24V ONLY)</t>
  </si>
  <si>
    <t>1LR12WQ</t>
  </si>
  <si>
    <t>single PAR36 head with one 12W quartz halogen lamp (6V &amp; 12V ONLY)</t>
  </si>
  <si>
    <t>1LR20WQ</t>
  </si>
  <si>
    <t>single PAR36 head with one 20W quartz halogen lamp (12V ONLY)</t>
  </si>
  <si>
    <t>1TESSQ5W</t>
  </si>
  <si>
    <t>TESTA LED 5W, 640LM, square single head, 12-24V</t>
  </si>
  <si>
    <t>1TESSQ9W</t>
  </si>
  <si>
    <t>TESTA LED 9W, 1100LM, square single head, 12-24V</t>
  </si>
  <si>
    <t>1TESSQ14W</t>
  </si>
  <si>
    <t>TESTA LED 14W, 1450LM, square single head, 12-24V</t>
  </si>
  <si>
    <t>1TESSQ30W</t>
  </si>
  <si>
    <t>TESTA LED 30W, 2500LM, square single head, 12-24V</t>
  </si>
  <si>
    <t>2SEA2WLED</t>
  </si>
  <si>
    <t>double MR16 heads with 2W LED lamps (12V ONLY)</t>
  </si>
  <si>
    <t>2SEA5WLED</t>
  </si>
  <si>
    <t>double MR16 heads with 5W LED lamps</t>
  </si>
  <si>
    <t>2SEA7WLED</t>
  </si>
  <si>
    <t>double MR16 heads with 7W LED lamps</t>
  </si>
  <si>
    <t>2LR6WLEDSB</t>
  </si>
  <si>
    <t>double PAR36 heads with 6W sealed beam LED lamps (12V &amp; 24V ONLY)</t>
  </si>
  <si>
    <t>2LR7.2W</t>
  </si>
  <si>
    <t>double PAR36 heads with 7.2W incandescent lamps (6V ONLY)</t>
  </si>
  <si>
    <t>2LR9W</t>
  </si>
  <si>
    <t>double PAR36 heads with 9W incandescent lamps</t>
  </si>
  <si>
    <t>2LR12W</t>
  </si>
  <si>
    <t>double PAR36 heads with 12W incandescent lamps (12V ONLY)</t>
  </si>
  <si>
    <t>2LR18W</t>
  </si>
  <si>
    <t>double PAR36 heads with 18W incandescent lamps (12V &amp; 24V ONLY)</t>
  </si>
  <si>
    <t>2LR12WQ</t>
  </si>
  <si>
    <t>double PAR36 heads with 12W quartz halogen lamps (6V &amp; 12V ONLY)</t>
  </si>
  <si>
    <t>2LR20WQ</t>
  </si>
  <si>
    <t>double PAR36 heads with 20W quartz halogen lamps (12V ONLY)</t>
  </si>
  <si>
    <t>2TESSQ5W</t>
  </si>
  <si>
    <t>double TESTA square LED heads, 5W  640LM each, 12-24V</t>
  </si>
  <si>
    <t>2TESSQ9W</t>
  </si>
  <si>
    <t>double TESTA square LED heads, 9W 1100LM each, 12-24V</t>
  </si>
  <si>
    <t>2TESSQ14W</t>
  </si>
  <si>
    <t>double TESTA square LED heads, 14W 1450LM each, 12-24V</t>
  </si>
  <si>
    <t>2TESSQ30W</t>
  </si>
  <si>
    <t>double TESTA square LED heads, 30W 2500LM each, 12-24V</t>
  </si>
  <si>
    <t>3LR6WLEDSB</t>
  </si>
  <si>
    <t>three PAR36 heads with 6W sealed beam LED lamps (12V &amp; 24V ONLY)</t>
  </si>
  <si>
    <t>3LR7.2W</t>
  </si>
  <si>
    <t>three PAR36 heads with 7.2W incandescent lamps (6V ONLY)</t>
  </si>
  <si>
    <t>3LR9W</t>
  </si>
  <si>
    <t>three PAR36 heads with 9W incandescent lamps</t>
  </si>
  <si>
    <t>3LR12W</t>
  </si>
  <si>
    <t>three PAR36 heads with 12W incandescent lamps (12V ONLY)</t>
  </si>
  <si>
    <t>3LR18W</t>
  </si>
  <si>
    <t>three PAR36 heads with 18W incandescent lamps (12V &amp; 24V ONLY)</t>
  </si>
  <si>
    <t>3LR12WQ</t>
  </si>
  <si>
    <t>3LR20WQ</t>
  </si>
  <si>
    <t>three PAR36 heads with 20W quartz halogen lamps (12V ONLY)</t>
  </si>
  <si>
    <t>ampmeter</t>
  </si>
  <si>
    <t>infrared testing  (specify input voltage)</t>
  </si>
  <si>
    <t>120V line cord</t>
  </si>
  <si>
    <t>LD</t>
  </si>
  <si>
    <t>lamp disconnect</t>
  </si>
  <si>
    <t>TC</t>
  </si>
  <si>
    <t>teflon coated lenses</t>
  </si>
  <si>
    <t>time delay (specify voltage and time delay, 10 min std)</t>
  </si>
  <si>
    <t>twist lock plug (120V only)</t>
  </si>
  <si>
    <t>Note:  To properly size unit, ensure sufficient capacity is chosen to run lamp wattages on unit plus any additional load.  For example, if the unit is configured with 2 lamp heads of 9W each, the minimum capacity required is 18W.  Any additional load will require additional capacity.</t>
  </si>
  <si>
    <t>Description (Title 20)</t>
  </si>
  <si>
    <t>EPXHT</t>
  </si>
  <si>
    <t>LED Exit, thermoplastic, AC only, single SKU: red/green/ single/double panels/ universal mount, 120/277V, white</t>
  </si>
  <si>
    <t>EPXSA</t>
  </si>
  <si>
    <t>LED Exit, thermoplastic, AC &amp; EM, single SKU: red/green/ single/double panels/ universal mount, 120/277V, white</t>
  </si>
  <si>
    <t>EPXHTB</t>
  </si>
  <si>
    <t>LED Exit, thermoplastic, AC only, single SKU: red/green/ single/double panels/ universal mount, 120/277V, black</t>
  </si>
  <si>
    <t>EPXSAB</t>
  </si>
  <si>
    <t>LED Exit, thermoplastic, AC &amp; EM, single SKU: red/green/ single/double panels/ universal mount, 120/277V, black</t>
  </si>
  <si>
    <t>2C</t>
  </si>
  <si>
    <t>2 circuit for HT only, specify 120V (2C120) or 277V (2C277)</t>
  </si>
  <si>
    <t>ATG</t>
  </si>
  <si>
    <t>autotest for GREEN LETTERS ONLY (SA models only)</t>
  </si>
  <si>
    <t>ATR</t>
  </si>
  <si>
    <t>autotest for RED LETTERS ONLY (SA models only)</t>
  </si>
  <si>
    <t>USA</t>
  </si>
  <si>
    <t xml:space="preserve">assembled in USA </t>
  </si>
  <si>
    <t>WG 14.5DX12.5LX6.5W WHT</t>
  </si>
  <si>
    <t>300400015-001</t>
  </si>
  <si>
    <t>wireguard, 14.5"D X 12.5"L X 6.5"W, white (STX ceiling, WLX ceiling, WLX end mount, VE end mount, STX end mount, FMPL ceiling/ end, PXA ceiling, EPX end)</t>
  </si>
  <si>
    <t>Combo, thermoplastic, 0.5W LED lamp heads, red and green letters, universal face and mounting, 120/277V, white</t>
  </si>
  <si>
    <t>EPCB</t>
  </si>
  <si>
    <t>Combo, thermoplastic, 0.5W LED lamp heads, red and green letters, universal face and mounting, 120/277V, black</t>
  </si>
  <si>
    <t>EPCHO</t>
  </si>
  <si>
    <t>Combo, thermoplastic, 2W LED lamp heads, red and green letters, universal face and mounting, 120/277V, white</t>
  </si>
  <si>
    <t>EPCBHO</t>
  </si>
  <si>
    <t>Combo, thermoplastic, 2W LED lamp heads, red and green letters, universal face and mounting, 120/277V, black</t>
  </si>
  <si>
    <t>EPCRC</t>
  </si>
  <si>
    <t>Combo, thermoplastic, 0.5W LED lamp heads, red and green letters, universal face and mounting, 120/277V, white, 1W remote capacity</t>
  </si>
  <si>
    <t>EPCBRC</t>
  </si>
  <si>
    <t>Combo, thermoplastic, 0.5W LED lamp heads, red and green letters, universal face and mounting, 120/277V, black, 1W remote capacity</t>
  </si>
  <si>
    <t>Emergency unit, thermoplastic, 1.5W LED heads, Ni-Cd, 120/277V, white</t>
  </si>
  <si>
    <t>EPEB</t>
  </si>
  <si>
    <t>Emergency unit, thermoplastic, 1.5W LED heads, Ni-Cd, 120/277V, black</t>
  </si>
  <si>
    <t>EPEAT</t>
  </si>
  <si>
    <t>Emergency unit, thermoplastic, 1.5W LED heads, Ni-Cd, 120/277V, white, autotest</t>
  </si>
  <si>
    <t>EPEBAT</t>
  </si>
  <si>
    <t>Emergency unit, thermoplastic, 1.5W LED heads, Ni-Cd, 120/277V, black, autotest</t>
  </si>
  <si>
    <t>EPERC</t>
  </si>
  <si>
    <t>Emergency unit, thermoplastic, 1.5W LED heads, Ni-Cd, 120/277V, white, 2.5W remote capacity</t>
  </si>
  <si>
    <t>EPEBRC</t>
  </si>
  <si>
    <t>Emergency unit, thermoplastic, 1.5W LED heads, Ni-Cd, 120/277V, black, 2.5W remote capacity</t>
  </si>
  <si>
    <t>EPEATRC</t>
  </si>
  <si>
    <t>Emergency unit, thermoplastic, 1.5W LED heads, Ni-Cd, 120/277V, white, autotest, 2.5W remote capacity</t>
  </si>
  <si>
    <t>EPEBATRC</t>
  </si>
  <si>
    <t>Emergency unit, thermoplastic, 1.5W LED heads, Ni-Cd, 120/277V, black, autotest, 2.5W remote capacity</t>
  </si>
  <si>
    <t>WG 6DX11LX7W WHT</t>
  </si>
  <si>
    <t>300400014-001</t>
  </si>
  <si>
    <t>wireguard, 6"D X 11"L X 7"W, white (MEZ wall, PEH wall, EPE ceiling)</t>
  </si>
  <si>
    <r>
      <t xml:space="preserve">Description </t>
    </r>
    <r>
      <rPr>
        <sz val="12"/>
        <color theme="1"/>
        <rFont val="Calibri"/>
        <family val="2"/>
        <scheme val="minor"/>
      </rPr>
      <t>(indoor)</t>
    </r>
  </si>
  <si>
    <t>ESL 6 18 0</t>
  </si>
  <si>
    <t xml:space="preserve"> battery unit 6V 18W, no heads</t>
  </si>
  <si>
    <t>ESL 6 36 0</t>
  </si>
  <si>
    <t xml:space="preserve"> battery unit 6V 36W, no heads</t>
  </si>
  <si>
    <t>ESL 12 18 0</t>
  </si>
  <si>
    <t xml:space="preserve"> battery unit 12V 18W, no heads</t>
  </si>
  <si>
    <t>ESL 12 36 0</t>
  </si>
  <si>
    <t xml:space="preserve"> battery unit 12V 36W, no heads</t>
  </si>
  <si>
    <t>ESL 6 22 0 NC</t>
  </si>
  <si>
    <t xml:space="preserve"> battery unit 6V 22W (NI-CD) , no heads</t>
  </si>
  <si>
    <t>Head Mounting</t>
  </si>
  <si>
    <t>FM</t>
  </si>
  <si>
    <t>front mount</t>
  </si>
  <si>
    <t>SM</t>
  </si>
  <si>
    <t>side mount</t>
  </si>
  <si>
    <t>TM</t>
  </si>
  <si>
    <t>top mount (standard)</t>
  </si>
  <si>
    <t xml:space="preserve">CC </t>
  </si>
  <si>
    <t>custom color - specify</t>
  </si>
  <si>
    <t>infrared testing</t>
  </si>
  <si>
    <t>line cord, 120V</t>
  </si>
  <si>
    <t>1SR7.2W</t>
  </si>
  <si>
    <t>single PAR18 head with one 7.2W incandescent lamp (6V ONLY)</t>
  </si>
  <si>
    <t>1SR9W</t>
  </si>
  <si>
    <t>single PAR18 head with one 9W incandescent lamp</t>
  </si>
  <si>
    <t>1SR12W</t>
  </si>
  <si>
    <t>single PAR18 head with one 12W lamp (12V ONLY)</t>
  </si>
  <si>
    <t>1SR18W</t>
  </si>
  <si>
    <t>single PAR18 head with one 18W lamp (12V &amp; 24V ONLY)</t>
  </si>
  <si>
    <t>1SR12WQ</t>
  </si>
  <si>
    <t>single PAR18 head with one 12W quartz halogen lamp (6V &amp; 12V ONLY)</t>
  </si>
  <si>
    <t>1SR20WQ</t>
  </si>
  <si>
    <t>single PAR18 head with one 20W quartz halogen lamp (12V ONLY)</t>
  </si>
  <si>
    <t>1SR2WLED</t>
  </si>
  <si>
    <t>single PAR18 head with one 2W LED lamp (12V ONLY)</t>
  </si>
  <si>
    <t>1SR5WLED</t>
  </si>
  <si>
    <t>single PAR18 head with one 5W LED lamp</t>
  </si>
  <si>
    <t>1SR7WLED</t>
  </si>
  <si>
    <t>single PAR18 head with one 7W LED lamp</t>
  </si>
  <si>
    <t>1BTMR2WLED</t>
  </si>
  <si>
    <t>single MR16 head with one 2W LED lamp (12V only)</t>
  </si>
  <si>
    <t>1BTMR5WLED</t>
  </si>
  <si>
    <t>1BTMR7WLED</t>
  </si>
  <si>
    <t>2SR7.2W</t>
  </si>
  <si>
    <t>double PAR18 heads with 7.2W incandescent lamps (6V ONLY)</t>
  </si>
  <si>
    <t>2SR9W</t>
  </si>
  <si>
    <t>double PAR18 heads with 9W incandescent lamps</t>
  </si>
  <si>
    <t>2SR12W</t>
  </si>
  <si>
    <t>double PAR18 heads with 12W incandescent lamps (12V ONLY)</t>
  </si>
  <si>
    <t>2SR18W</t>
  </si>
  <si>
    <t>double PAR18 heads with 18W incandescent lamps (12V &amp; 24V ONLY)</t>
  </si>
  <si>
    <t>2SR12WQ</t>
  </si>
  <si>
    <t>double PAR18 heads with 12W quartz halogen lamps (6V &amp; 12V ONLY)</t>
  </si>
  <si>
    <t>2SR20WQ</t>
  </si>
  <si>
    <t>double PAR18 heads with 20W quartz halogen lamps (12V ONLY)</t>
  </si>
  <si>
    <t>2SR2WLED</t>
  </si>
  <si>
    <t>double PAR18 heads with 2W LED lamps (12V ONLY)</t>
  </si>
  <si>
    <t>2SR5WLED</t>
  </si>
  <si>
    <t>double PAR18 heads with 5W LED lamps</t>
  </si>
  <si>
    <t>2SR7WLED</t>
  </si>
  <si>
    <t>double PAR18 heads with 7W LED lamps</t>
  </si>
  <si>
    <t>2BTMR2WLED</t>
  </si>
  <si>
    <t>double MR16 heads with 2W LED lamps (12V only)</t>
  </si>
  <si>
    <t>2BTMR5WLED</t>
  </si>
  <si>
    <t>2BTMR7WLED</t>
  </si>
  <si>
    <t>Note:  To properly size unit, ensure sufficient capacity is chosen to run lamp wattages on unit plus any additional load.  For example, if the unit is configured with 2 lamp heads of 30W each, the minimum capacity required is 60W.  Any additional load will require additional capacity.</t>
  </si>
  <si>
    <t>ESM 6 12 0</t>
  </si>
  <si>
    <t>battery unit, white, 6V 12W, no heads</t>
  </si>
  <si>
    <t>ESM 6 18 0</t>
  </si>
  <si>
    <t>battery unit, white, 6V 18W, no heads</t>
  </si>
  <si>
    <t>ESM 6 27 0</t>
  </si>
  <si>
    <t>battery unit, white, 6V 27W, no heads</t>
  </si>
  <si>
    <t>ESM 6 36 0</t>
  </si>
  <si>
    <t>battery unit, white, 6V 36W, no heads</t>
  </si>
  <si>
    <t>ESM 6 60 0</t>
  </si>
  <si>
    <t>battery unit, white, 6V 60W, no heads</t>
  </si>
  <si>
    <t>ESM 12 27 0</t>
  </si>
  <si>
    <t>battery unit, white, 12V 27W, no heads</t>
  </si>
  <si>
    <t>ESM 12 36 0</t>
  </si>
  <si>
    <t>battery unit, white, 12V 36W, no heads</t>
  </si>
  <si>
    <t>ESM 12 60 0</t>
  </si>
  <si>
    <t>battery unit, white, 12V 60W, no heads</t>
  </si>
  <si>
    <t>ESM 6 22 0 NC</t>
  </si>
  <si>
    <t>battery unit, white, 6V 22W (NI-CD), no heads</t>
  </si>
  <si>
    <t>ESM 6 42 0 NC</t>
  </si>
  <si>
    <t>battery unit, white, 6V 42W (NI-CD), no heads</t>
  </si>
  <si>
    <t>ESM 6 54 0 NC</t>
  </si>
  <si>
    <t>battery unit, white, 6V 54W (NI-CD), no heads</t>
  </si>
  <si>
    <t>ESM 6 90 0 NC</t>
  </si>
  <si>
    <t>battery unit, white, 6V 90W (NI-CD), no heads</t>
  </si>
  <si>
    <t>ESM 12 42 0 NC</t>
  </si>
  <si>
    <t>battery unit, white, 12V 42W (NI-CD), no heads</t>
  </si>
  <si>
    <t>ESM 12 90 0 NC</t>
  </si>
  <si>
    <t>battery unit, white, 12V 90W (NI-CD), no heads</t>
  </si>
  <si>
    <t>fire alarm interface (specify voltage and signal type)</t>
  </si>
  <si>
    <t>side mounted heads</t>
  </si>
  <si>
    <t>EST 6 27 0</t>
  </si>
  <si>
    <t>battery unit 6V 27W, no heads</t>
  </si>
  <si>
    <t>EST 6 36 0</t>
  </si>
  <si>
    <t>battery unit 6V 36W, no heads</t>
  </si>
  <si>
    <t>EST 6 60 0</t>
  </si>
  <si>
    <t>battery unit 6V 60W, no heads</t>
  </si>
  <si>
    <t>EST 6 72 0</t>
  </si>
  <si>
    <t>battery unit 6V 72W, no heads</t>
  </si>
  <si>
    <t>EST 6 100 0</t>
  </si>
  <si>
    <t>battery unit 6V 100W, no heads</t>
  </si>
  <si>
    <t>EST 6 120 0</t>
  </si>
  <si>
    <t>battery unit 6V 120W, no heads</t>
  </si>
  <si>
    <t>EST 12 27 0</t>
  </si>
  <si>
    <t>battery unit 12V 27W, no heads</t>
  </si>
  <si>
    <t>EST 12 36 0</t>
  </si>
  <si>
    <t>battery unit 12V 36W, no heads</t>
  </si>
  <si>
    <t>EST 12 60 0</t>
  </si>
  <si>
    <t>battery unit 12V 60W, no heads</t>
  </si>
  <si>
    <t>EST 12 72 0</t>
  </si>
  <si>
    <t>battery unit 12V 72W, no heads</t>
  </si>
  <si>
    <t>EST 12 120 0</t>
  </si>
  <si>
    <t>battery unit 12V 120W, no heads</t>
  </si>
  <si>
    <t>EST 12 140 0</t>
  </si>
  <si>
    <t>battery unit 12V 140W, no heads</t>
  </si>
  <si>
    <t>EST 6 42 0 NC</t>
  </si>
  <si>
    <t>battery unit 6V 42W (NI-CD), no heads</t>
  </si>
  <si>
    <t>EST 6 54 0 NC</t>
  </si>
  <si>
    <t>battery unit 6V 54W (NI-CD), no heads</t>
  </si>
  <si>
    <t>EST 6 90 0 NC</t>
  </si>
  <si>
    <t>battery unit 6V 90W (NI-CD), no heads</t>
  </si>
  <si>
    <t>EST 12 42 0 NC</t>
  </si>
  <si>
    <t>battery unit 12V 42W (NI-CD), no heads</t>
  </si>
  <si>
    <t>EST 12 90 0 NC</t>
  </si>
  <si>
    <t>battery unit 12V 90W (NI-CD), no heads</t>
  </si>
  <si>
    <t>EST 12 130 0 NC</t>
  </si>
  <si>
    <t>battery unit 12V 130W (NI-CD), no heads</t>
  </si>
  <si>
    <t>EST 24 100 0 NC</t>
  </si>
  <si>
    <t>battery unit 24V 100W (NI-CD), no heads</t>
  </si>
  <si>
    <t xml:space="preserve">ACTB </t>
  </si>
  <si>
    <t>AC terminal block</t>
  </si>
  <si>
    <t>DCTB</t>
  </si>
  <si>
    <t>DC terminal block</t>
  </si>
  <si>
    <t xml:space="preserve">tamper proof screws </t>
  </si>
  <si>
    <t>EVR HT LR1 C</t>
  </si>
  <si>
    <t>100000810-002</t>
  </si>
  <si>
    <t>AC only, single face, red LED, white housing, ceilling</t>
  </si>
  <si>
    <t>EVR HT LR1 W</t>
  </si>
  <si>
    <t>100000810-001</t>
  </si>
  <si>
    <t>AC only, single face, red LED, white housing, wall</t>
  </si>
  <si>
    <t>EVR HT LR1 E</t>
  </si>
  <si>
    <t>100000810-003</t>
  </si>
  <si>
    <t>AC only, single face, red LED, white housing, end</t>
  </si>
  <si>
    <t>EVR HT LG1 C</t>
  </si>
  <si>
    <t>100000810-036</t>
  </si>
  <si>
    <t>AC only, single face, green LED, white housing, ceilling</t>
  </si>
  <si>
    <t>EVR HT LG1 W</t>
  </si>
  <si>
    <t>100000810-035</t>
  </si>
  <si>
    <t>AC only, single face, green LED, white housing, wall</t>
  </si>
  <si>
    <t>EVR HT LG1 E</t>
  </si>
  <si>
    <t>100000810-060</t>
  </si>
  <si>
    <t>AC only, single face, green LED, white housing, end</t>
  </si>
  <si>
    <t>EVR HT LR2 C</t>
  </si>
  <si>
    <t>100000810-021</t>
  </si>
  <si>
    <t>AC only, double face, red LED, white housing, ceilling</t>
  </si>
  <si>
    <t>EVR HT LR2 E</t>
  </si>
  <si>
    <t>100000810-062</t>
  </si>
  <si>
    <t>AC only, double face, red LED, white housing, end</t>
  </si>
  <si>
    <t>EVR HT LG2 C</t>
  </si>
  <si>
    <t>100000810-050</t>
  </si>
  <si>
    <t>AC only, double face, green LED, white housing, ceilling</t>
  </si>
  <si>
    <t>EVR HT LG2 E</t>
  </si>
  <si>
    <t>100000810-061</t>
  </si>
  <si>
    <t>AC only, double face, green LED, white housing, end</t>
  </si>
  <si>
    <t>EVR SA LR1 C</t>
  </si>
  <si>
    <t>100000810-005</t>
  </si>
  <si>
    <t>Ni-Cd battery, single face, red LED, white housing, ceilling</t>
  </si>
  <si>
    <t>EVR SA LR1 W</t>
  </si>
  <si>
    <t>100000810-004</t>
  </si>
  <si>
    <t>Ni-Cd battery, single face, red LED, white housing, wall</t>
  </si>
  <si>
    <t>EVR SA LR1 E</t>
  </si>
  <si>
    <t>100000810-006</t>
  </si>
  <si>
    <t>Ni-Cd battery, single face, red LED, white housing, end</t>
  </si>
  <si>
    <t>EVR SA LG1 C</t>
  </si>
  <si>
    <t>100000810-020</t>
  </si>
  <si>
    <t>Ni-Cd battery, single face, green LED, white housing, ceilling</t>
  </si>
  <si>
    <t>EVR SA LG1 W</t>
  </si>
  <si>
    <t>100000810-014</t>
  </si>
  <si>
    <t>Ni-Cd battery, single face, green LED, white housing, wall</t>
  </si>
  <si>
    <t>EVR SA LG1 E</t>
  </si>
  <si>
    <t>100000810-026</t>
  </si>
  <si>
    <t>Ni-Cd battery, single face, green LED, white housing, end</t>
  </si>
  <si>
    <t>EVR SA LR2 C</t>
  </si>
  <si>
    <t>100000810-007</t>
  </si>
  <si>
    <t>Ni-Cd battery, double face, red LED, white housing, ceilling</t>
  </si>
  <si>
    <t>EVR SA LR2 E</t>
  </si>
  <si>
    <t>100000810-019</t>
  </si>
  <si>
    <t>Ni-Cd battery, double face, red LED, white housing, end</t>
  </si>
  <si>
    <t>EVR SA LG2 C</t>
  </si>
  <si>
    <t>100000810-008</t>
  </si>
  <si>
    <t>Ni-Cd battery, double face, green LED, white housing, ceilling</t>
  </si>
  <si>
    <t>EVR SA LG2 E</t>
  </si>
  <si>
    <t>100000810-039</t>
  </si>
  <si>
    <t>Ni-Cd battery, double face, green LED, white housing, end</t>
  </si>
  <si>
    <t>14G</t>
  </si>
  <si>
    <t>14 gauge steel frame</t>
  </si>
  <si>
    <t>FFP</t>
  </si>
  <si>
    <t>full steel faceplate (per face) - Chevrons/Arrows must be specified</t>
  </si>
  <si>
    <t>tamper proof screws for back plate (walll mount only)</t>
  </si>
  <si>
    <t>100002500-002</t>
  </si>
  <si>
    <t>updated 7-26-24</t>
  </si>
  <si>
    <t xml:space="preserve">FORMA </t>
  </si>
  <si>
    <t>EXIT (FME)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</si>
  <si>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 / Title 20) </t>
    </r>
  </si>
  <si>
    <t>FME HT LR1 M</t>
  </si>
  <si>
    <t>100000711-032</t>
  </si>
  <si>
    <t>AC only, single face, red LED, universal mount</t>
  </si>
  <si>
    <t>FME HT LR2 M</t>
  </si>
  <si>
    <t>100000711-033</t>
  </si>
  <si>
    <t>AC only, double face, red LED, universal mount</t>
  </si>
  <si>
    <t>FME HT LRU M</t>
  </si>
  <si>
    <t>100000711-004</t>
  </si>
  <si>
    <t>AC only, universal face, red LED, universal mount</t>
  </si>
  <si>
    <t>FME HT LG1 M</t>
  </si>
  <si>
    <t>100000711-038</t>
  </si>
  <si>
    <t>AC only, single face, green LED, universal mount</t>
  </si>
  <si>
    <t>FME HT LG2 M</t>
  </si>
  <si>
    <t>100000711-037</t>
  </si>
  <si>
    <t>AC only, double face, green LED, universal mount</t>
  </si>
  <si>
    <t>FME HT LGU M</t>
  </si>
  <si>
    <t>100000711-021</t>
  </si>
  <si>
    <t>AC only, universal face, green LED, universal mount</t>
  </si>
  <si>
    <t>FME SA LR1 M</t>
  </si>
  <si>
    <t>100000711-035</t>
  </si>
  <si>
    <t>Ni-Cd battery, single face, red LED, universal mount</t>
  </si>
  <si>
    <t>FME SA LR2 M</t>
  </si>
  <si>
    <t>100000711-055</t>
  </si>
  <si>
    <t>Ni-Cd battery, double face, red LED, universal mount</t>
  </si>
  <si>
    <t>FME SA LRU M</t>
  </si>
  <si>
    <t>100000711-046</t>
  </si>
  <si>
    <t>Ni-Cd battery, universal face, red LED, universal mount</t>
  </si>
  <si>
    <t>FME SA LG1 M</t>
  </si>
  <si>
    <t>100000711-065</t>
  </si>
  <si>
    <t>Ni-Cd battery, single face, green LED, universal mount</t>
  </si>
  <si>
    <t>FME SA LG2 M</t>
  </si>
  <si>
    <t>100000711-041</t>
  </si>
  <si>
    <t>Ni-Cd battery, double face, green LED, universal mount</t>
  </si>
  <si>
    <t>FME SA LGU M</t>
  </si>
  <si>
    <t>100000711-022</t>
  </si>
  <si>
    <t>Ni-Cd battery, universal face, green LED, universal mount</t>
  </si>
  <si>
    <t>120 minute emergency operation (SA only)</t>
  </si>
  <si>
    <t>AA</t>
  </si>
  <si>
    <t>all brushed aluminun housing and face</t>
  </si>
  <si>
    <t>brushed aluminum housing</t>
  </si>
  <si>
    <t>BB</t>
  </si>
  <si>
    <t>black housing / black face</t>
  </si>
  <si>
    <t>FF</t>
  </si>
  <si>
    <t>flat face</t>
  </si>
  <si>
    <t>special wording (option offered only on flat face model)</t>
  </si>
  <si>
    <t>WW</t>
  </si>
  <si>
    <t>white housing/white face</t>
  </si>
  <si>
    <t>Accessories</t>
  </si>
  <si>
    <t>COMBO (FRMC)</t>
  </si>
  <si>
    <r>
      <t xml:space="preserve">Description </t>
    </r>
    <r>
      <rPr>
        <sz val="12"/>
        <color theme="1"/>
        <rFont val="Calibri"/>
        <family val="2"/>
        <scheme val="minor"/>
      </rPr>
      <t xml:space="preserve">(indoor / damp) </t>
    </r>
  </si>
  <si>
    <t xml:space="preserve"> FRMC LR 1 BBA</t>
  </si>
  <si>
    <t>Red LED, single face, black housing, brushed aluminum face, 2x3W mr16 LED, NiCd battery</t>
  </si>
  <si>
    <t xml:space="preserve"> FRMC LR 2 BBA</t>
  </si>
  <si>
    <t>Red LED, double face, black housing, brushed aluminum face, 2x3W mr16 LED, NiCd battery</t>
  </si>
  <si>
    <t xml:space="preserve"> FRMC LR U BBA</t>
  </si>
  <si>
    <t>Red LED, universal face, black housing, brushed aluminum face, 2x3W mr16 LED, NiCd battery</t>
  </si>
  <si>
    <t xml:space="preserve"> FRMC LG 1 BBA</t>
  </si>
  <si>
    <t>Green LED, single face, black housing, brushed aluminum face, 2x3W mr16 LED, NiCd battery</t>
  </si>
  <si>
    <t xml:space="preserve"> FRMC LG 2 BBA</t>
  </si>
  <si>
    <t>Green LED, double face, black housing, brushed aluminum face, 2x3W mr16 LED, NiCd battery</t>
  </si>
  <si>
    <t xml:space="preserve"> FRMC LG U BBA</t>
  </si>
  <si>
    <t>Green LED, universal face, black housing, brushed aluminum face, 2x3W mr16 LED, NiCd battery</t>
  </si>
  <si>
    <t xml:space="preserve"> FRMC LR 1 BABA</t>
  </si>
  <si>
    <t xml:space="preserve">Red LED, single face, brushed aluminum housing and face, 2x3W mr16 LED, NiCd battery </t>
  </si>
  <si>
    <t xml:space="preserve"> FRMC LR 2 BABA</t>
  </si>
  <si>
    <t>Red LED, double face, brushed aluminum housing and face, 2x3W mr16 LED, NiCd battery</t>
  </si>
  <si>
    <t xml:space="preserve"> FRMC LR U BABA</t>
  </si>
  <si>
    <t>Red LED, universal face, brushed aluminum housing and face, 2x3W mr16 LED, NiCd battery</t>
  </si>
  <si>
    <t xml:space="preserve"> FRMC LG 1 BABA</t>
  </si>
  <si>
    <t>Green LED, single face, brushed aluminum housing and face, 2x3W mr16 LED, NiCd battery</t>
  </si>
  <si>
    <t xml:space="preserve"> FRMC LG 2 BABA</t>
  </si>
  <si>
    <t>Green LED, double face, brushed aluminum housing and face, 2x3W mr16 LED, NiCd battery</t>
  </si>
  <si>
    <t xml:space="preserve"> FRMC LG U BABA</t>
  </si>
  <si>
    <t>Green LED, universal face, brushed aluminum housing and face, 2x3W mr16 LED, NiCd battery</t>
  </si>
  <si>
    <t xml:space="preserve"> FRMC LR 1 WW</t>
  </si>
  <si>
    <t>Red LED, single face, white housing, white face, 2x3W mr16 LED, NiCd battery</t>
  </si>
  <si>
    <t xml:space="preserve"> FRMC LR 2 WW</t>
  </si>
  <si>
    <t xml:space="preserve">Red LED, double face, white housing, white face, 2x3W mr16 LED, NiCd battery </t>
  </si>
  <si>
    <t xml:space="preserve"> FRMC LR U WW</t>
  </si>
  <si>
    <t>Red LED, universal face, white housing, white face, 2x3W mr16 LED, NiCd battery</t>
  </si>
  <si>
    <t xml:space="preserve"> FRMC LG 1 WW</t>
  </si>
  <si>
    <t>Green LED, single face, white housing, white face, 2x3W mr16 LED, NiCd battery</t>
  </si>
  <si>
    <t xml:space="preserve"> FRMC LG 2 WW</t>
  </si>
  <si>
    <t>Green LED, double face, white housing, white face, 2x3W mr16 LED, NiCd battery</t>
  </si>
  <si>
    <t xml:space="preserve"> FRMC LG U WW</t>
  </si>
  <si>
    <t xml:space="preserve">Green LED, universal face, white housing, white face, 2x3W mr16 LED, NiCd battery </t>
  </si>
  <si>
    <t xml:space="preserve"> FRMC LR 1 BBARC</t>
  </si>
  <si>
    <t>Red LED, single face, black housing, brushed aluminum face, 2v3W mr16 LED, NiCd battery, remote capable 3W max</t>
  </si>
  <si>
    <t xml:space="preserve"> FRMC LR 2 BBARC</t>
  </si>
  <si>
    <t>Red LED, double face, black housing, brushed aluminum face,2x3W mr16 LED, NiCd battery, remote capable 3W max</t>
  </si>
  <si>
    <t xml:space="preserve"> FRMC LR U BBARC</t>
  </si>
  <si>
    <t>Red LED, universal face, black housing, brushed aluminum face, 2x3W mr16 LED, NiCd battery, remote capable 3W max</t>
  </si>
  <si>
    <t xml:space="preserve"> FRMC LG 1 BBARC</t>
  </si>
  <si>
    <t>Green LED, single face, black housing, brushed aluminum face, 2x3W mr16 LED, NiCd battery, remote capable 3W max</t>
  </si>
  <si>
    <t xml:space="preserve"> FRMC LG 2 BBARC</t>
  </si>
  <si>
    <t>Green LED, double face, black housing, brushed aluminum face, 2x3W mr16 LED, NiCd battery, remote capable 3W max</t>
  </si>
  <si>
    <t xml:space="preserve"> FRMC LG U BBARC</t>
  </si>
  <si>
    <t>Green LED, universal face, black housing, brushed aluminum face, 2x3W mr16 LED, NiCd battery, remote capable 3W max</t>
  </si>
  <si>
    <t xml:space="preserve"> FRMC LR 1 BABARC</t>
  </si>
  <si>
    <t>Red LED, single face, brushed aluminum housing and face, 2x3W mr16 LED, NiCd battery, remote capable 3W max</t>
  </si>
  <si>
    <t xml:space="preserve"> FRMC LR 2 BABARC</t>
  </si>
  <si>
    <t>Red LED, double face, brushed aluminum housing and face, 2x3W mr16 LED, NiCd battery, remote capable 3W max</t>
  </si>
  <si>
    <t xml:space="preserve"> FRMC LR U BABARC</t>
  </si>
  <si>
    <t>Red LED, universal face, brushed aluminum housing and face, 2x3W mr16 LED, NiCd battery, remote capable 3W max</t>
  </si>
  <si>
    <t xml:space="preserve"> FRMC LG 1 BABARC</t>
  </si>
  <si>
    <t>Green LED, single face, brushed aluminum housing and face, 2x3W mr16 LED, NiCd battery, remote capable 3W max</t>
  </si>
  <si>
    <t xml:space="preserve"> FRMC LG 2 BABARC</t>
  </si>
  <si>
    <t>Green LED, double face, brushed aluminum housing and face, 2x3W mr16 LED, NiCd battery, remote capable 3W max</t>
  </si>
  <si>
    <t xml:space="preserve"> FRMC LG U BABARC</t>
  </si>
  <si>
    <t>Green LED, universal face, brushed aluminum housing and face, 2x3W mr16 LED, NiCd battery, remote capable 3W max</t>
  </si>
  <si>
    <t xml:space="preserve"> FRMC LR 1 WWRC</t>
  </si>
  <si>
    <t xml:space="preserve">Red LED, single face, white housing &amp; face, 2x3W mr16 LED, NiCd battery, remote capable 3W </t>
  </si>
  <si>
    <t xml:space="preserve"> FRMC LR 2 WWRC</t>
  </si>
  <si>
    <t xml:space="preserve">Red LED, double face, white housing &amp; face, 2x3W mr16 LED, NiCd battery, remote capable 3W </t>
  </si>
  <si>
    <t xml:space="preserve"> FRMC LR U WWRC</t>
  </si>
  <si>
    <t>Red LED, universal face, white housing &amp; face, 2x3W mr16 LED, NiCd battery, remote capable 3W max</t>
  </si>
  <si>
    <t xml:space="preserve"> FRMC LG 1 WWRC</t>
  </si>
  <si>
    <t>Green LED, single face, white housing &amp; face, 2x3W mr16 LED, NiCd battery, remote capable 3W max</t>
  </si>
  <si>
    <t xml:space="preserve"> FRMC LG 2 WWRC</t>
  </si>
  <si>
    <t>Green LED, double face, white housing &amp; face, 2x3W mr16 LED, NiCd battery, remote capable 3W max</t>
  </si>
  <si>
    <t xml:space="preserve"> FRMC LG U WWRC</t>
  </si>
  <si>
    <t xml:space="preserve">Green LED, universal face, white housing &amp; face, 2x3W mr16 LED, NiCd battery, remote capable 3W </t>
  </si>
  <si>
    <t>BPG5</t>
  </si>
  <si>
    <t>100002500-005</t>
  </si>
  <si>
    <t>wireguard, 15.25” x 14.25” x 6.75” (BPG5)</t>
  </si>
  <si>
    <t>FORTEZZA</t>
  </si>
  <si>
    <t>EXIT (FTZ)</t>
  </si>
  <si>
    <r>
      <t xml:space="preserve">Description </t>
    </r>
    <r>
      <rPr>
        <sz val="12"/>
        <color theme="1"/>
        <rFont val="Calibri"/>
        <family val="2"/>
        <scheme val="minor"/>
      </rPr>
      <t>(wet / IP66 / Title 20)</t>
    </r>
  </si>
  <si>
    <t>FTZ HT LR1 U</t>
  </si>
  <si>
    <t>AC only, single face, red LED, universal  mount</t>
  </si>
  <si>
    <t>FTZ HT LR2 U</t>
  </si>
  <si>
    <t xml:space="preserve">AC only, double face, red LED, universal  mount </t>
  </si>
  <si>
    <t>FTZ HT LRU U</t>
  </si>
  <si>
    <t xml:space="preserve">AC only, universal face, red LED, universal  mount </t>
  </si>
  <si>
    <t>FTZ HT LG1 U</t>
  </si>
  <si>
    <t>AC only, single face, green LED, universal  mount</t>
  </si>
  <si>
    <t>FTZ HT LG2 U</t>
  </si>
  <si>
    <t xml:space="preserve">AC only, double face, green LED, universal  mount </t>
  </si>
  <si>
    <t>FTZ HT LGU  U</t>
  </si>
  <si>
    <t>AC only, universal face, green LED, universal  mount</t>
  </si>
  <si>
    <t>FTZ SA LR1  U</t>
  </si>
  <si>
    <t>Ni-Cd battery, single face, red LED, universal  mount (autotest included)</t>
  </si>
  <si>
    <t>FTZ SA LR2  U</t>
  </si>
  <si>
    <t>Ni-Cd battery, double face, red LED, universal  mount (autotest included)</t>
  </si>
  <si>
    <t>FTZ SA LRU  U</t>
  </si>
  <si>
    <t>Ni-Cd battery, universal face, red LED, universal  mount (autotest included)</t>
  </si>
  <si>
    <t>FTZ SA LG1  U</t>
  </si>
  <si>
    <t>Ni-Cd battery, single face, green LED, universal  mount (autotest included)</t>
  </si>
  <si>
    <t>FTZ SA LG2  U</t>
  </si>
  <si>
    <t>Ni-Cd battery, double face, green LED, universal  mount (autotest included)</t>
  </si>
  <si>
    <t>FTZ SA LGU  U</t>
  </si>
  <si>
    <t>Ni-Cd battery, universal face, green LED, universal  mount (autotest included)</t>
  </si>
  <si>
    <t>Finish</t>
  </si>
  <si>
    <t>black housing, black face</t>
  </si>
  <si>
    <t>white housing/ white face</t>
  </si>
  <si>
    <t>visual alarm (flasher) -  (only with AT option)</t>
  </si>
  <si>
    <t>internal heater  (specify voltage)</t>
  </si>
  <si>
    <t>LT</t>
  </si>
  <si>
    <t>low temperature to -40°C</t>
  </si>
  <si>
    <t xml:space="preserve">PK </t>
  </si>
  <si>
    <t>pendant ready</t>
  </si>
  <si>
    <t>STEM12B</t>
  </si>
  <si>
    <t>12” black pendant kit (requires PK option)</t>
  </si>
  <si>
    <t>STEM12BA</t>
  </si>
  <si>
    <t>12” brushed aluminum pendant kit (requires PK option)</t>
  </si>
  <si>
    <t>STEM12W</t>
  </si>
  <si>
    <t>12” white pendant kit (requires PK option)</t>
  </si>
  <si>
    <t>STEM24B</t>
  </si>
  <si>
    <t>24” black pendant kit (requires PK option)</t>
  </si>
  <si>
    <t>STEM24W</t>
  </si>
  <si>
    <t>24” white pendant kit (requires PK option)</t>
  </si>
  <si>
    <t>STEM48B</t>
  </si>
  <si>
    <t>48” black pendant kit (requires PK option)</t>
  </si>
  <si>
    <t>STEM48W</t>
  </si>
  <si>
    <t>48” white pendant kit (requires PK option)</t>
  </si>
  <si>
    <t xml:space="preserve">wireguard, 14” x 10” x 4.75” </t>
  </si>
  <si>
    <t>FORTEZZA PLUS</t>
  </si>
  <si>
    <t xml:space="preserve">FTZ HT LR1 U PLUS  </t>
  </si>
  <si>
    <t xml:space="preserve">FTZ HT LR2 U PLUS  </t>
  </si>
  <si>
    <t xml:space="preserve">AC only, double face, red LED, universal mount  </t>
  </si>
  <si>
    <t xml:space="preserve">FTZ HT LRU U PLUS  </t>
  </si>
  <si>
    <t xml:space="preserve">AC only, universal face, red LED, universal mount  </t>
  </si>
  <si>
    <t xml:space="preserve">FTZ HT LG1 U PLUS  </t>
  </si>
  <si>
    <t xml:space="preserve">AC only, single face, green LED, universal mount  </t>
  </si>
  <si>
    <t xml:space="preserve">FTZ HT LG2 U PLUS  </t>
  </si>
  <si>
    <t xml:space="preserve">AC only, double face, green LED, universal mount  </t>
  </si>
  <si>
    <t xml:space="preserve">FTZ HT LGU U PLUS  </t>
  </si>
  <si>
    <t xml:space="preserve">AC only, universal face, green LED, universal mount  </t>
  </si>
  <si>
    <t xml:space="preserve">FTZ SA LR1 U PLUS  </t>
  </si>
  <si>
    <t xml:space="preserve">Ni-Cd battery, single face, red LED, universal mount  </t>
  </si>
  <si>
    <t xml:space="preserve">FTZ SA LR2 U PLUS  </t>
  </si>
  <si>
    <t xml:space="preserve">Ni-Cd battery, double face, red LED, universal mount  </t>
  </si>
  <si>
    <t xml:space="preserve">FTZ SA LRU U PLUS  </t>
  </si>
  <si>
    <t xml:space="preserve">Ni-Cd battery, universal face, red LED, universal mount  </t>
  </si>
  <si>
    <t xml:space="preserve">FTZ SA LG1 U PLUS  </t>
  </si>
  <si>
    <t xml:space="preserve">Ni-Cd battery, single face, green LED, universal mount  </t>
  </si>
  <si>
    <t xml:space="preserve">FTZ SA LG2 U PLUS  </t>
  </si>
  <si>
    <t xml:space="preserve">Ni-Cd battery, double face, green LED, universal mount  </t>
  </si>
  <si>
    <t xml:space="preserve">FTZ SA LGU U PLUS  </t>
  </si>
  <si>
    <t xml:space="preserve">Ni-Cd battery, universal face, green LED, universal mount  </t>
  </si>
  <si>
    <t>white housing, white face</t>
  </si>
  <si>
    <t>wireguard, 14” x 10” x 4.75”</t>
  </si>
  <si>
    <t>COMBO          (FTZC)</t>
  </si>
  <si>
    <r>
      <t xml:space="preserve">Description </t>
    </r>
    <r>
      <rPr>
        <sz val="12"/>
        <color theme="1"/>
        <rFont val="Calibri"/>
        <family val="2"/>
        <scheme val="minor"/>
      </rPr>
      <t>(wet / IP66)</t>
    </r>
  </si>
  <si>
    <t>MR16</t>
  </si>
  <si>
    <t>FTZC 642 2MR165WLED</t>
  </si>
  <si>
    <t>Ni-Cd, 6V 42W, 2x5W LED MR16 lamps</t>
  </si>
  <si>
    <t>FTZC 642 2MR167WLED</t>
  </si>
  <si>
    <t>Ni-Cd, 6V 42W, 2x7W LED MR16 lamps</t>
  </si>
  <si>
    <t>FTZC 1242 2MR162WLED</t>
  </si>
  <si>
    <t>Ni-Cd, 12V 42W, 2x2W LED MR16 lamps</t>
  </si>
  <si>
    <t>FTZC 1242 2MR165WLED</t>
  </si>
  <si>
    <t>Ni-Cd, 12V 42W, 2x5W LED MR16 lamps</t>
  </si>
  <si>
    <t>FTZC 1242 2MR167WLED</t>
  </si>
  <si>
    <t>Ni-Cd, 12V 42W, 2x7W LED MR16 lamps</t>
  </si>
  <si>
    <t>Face LED (universal mounting)</t>
  </si>
  <si>
    <t>LR1</t>
  </si>
  <si>
    <t>single face, red LED</t>
  </si>
  <si>
    <t>LG1</t>
  </si>
  <si>
    <t>single face, green LED</t>
  </si>
  <si>
    <t>Universal Mounting</t>
  </si>
  <si>
    <t>U</t>
  </si>
  <si>
    <t>universal mount</t>
  </si>
  <si>
    <t>updated 11/6/24</t>
  </si>
  <si>
    <t>HWE 6 120 0</t>
  </si>
  <si>
    <t xml:space="preserve"> battery unit, white,  6V 120W, no heads</t>
  </si>
  <si>
    <t>HWE 6 200 0</t>
  </si>
  <si>
    <t xml:space="preserve"> battery unit, white,  6V 200W, no heads</t>
  </si>
  <si>
    <t>HWE 12 140 0</t>
  </si>
  <si>
    <t xml:space="preserve"> battery unit, white,  12V 140W, no heads</t>
  </si>
  <si>
    <t>HWE 12 160 0</t>
  </si>
  <si>
    <t xml:space="preserve"> battery unit, white,  12V 160W, no heads</t>
  </si>
  <si>
    <t>HWE 12 180 0</t>
  </si>
  <si>
    <t xml:space="preserve"> battery unit, white,  12V 180W, no heads</t>
  </si>
  <si>
    <t>HWE 12 360 0</t>
  </si>
  <si>
    <t xml:space="preserve"> battery unit, white,  12V 360W, no heads</t>
  </si>
  <si>
    <t>HWE 24 280 0</t>
  </si>
  <si>
    <t xml:space="preserve"> battery unit, white,  24V 280W, no heads</t>
  </si>
  <si>
    <t>HWE 24 360 0</t>
  </si>
  <si>
    <t xml:space="preserve"> battery unit, white,  24V 360W, no heads</t>
  </si>
  <si>
    <t>HWE 12 130 0 NC</t>
  </si>
  <si>
    <t xml:space="preserve"> battery unit, white,  12V 130W (NI-CD), no heads</t>
  </si>
  <si>
    <t>HWE 12 200 0 NC</t>
  </si>
  <si>
    <t xml:space="preserve"> battery unit, white,  12V 200W (NI-CD), no heads</t>
  </si>
  <si>
    <t>HWE 24 200 0 NC</t>
  </si>
  <si>
    <t xml:space="preserve"> battery unit, white,  24V 200W (NI-CD), no heads</t>
  </si>
  <si>
    <t>controller for IRT (Note: IRT controller will operate multiple units; order separately)</t>
  </si>
  <si>
    <t>CASTEX 700</t>
  </si>
  <si>
    <t>Description (hazardous / wet)</t>
  </si>
  <si>
    <t>C1D1, Groups C-D, C1D2, Groups A,B,C and D; C2D1, Groups E, F &amp; G, C2D2, Groups F &amp; G, C3</t>
  </si>
  <si>
    <t>HZCAS700SARHO120277V</t>
  </si>
  <si>
    <t>Edgelit exit, 5W self-powered, red led, surface/wall mount, gray finish, 120-277V</t>
  </si>
  <si>
    <t>HZCAS700SAGHO120277V</t>
  </si>
  <si>
    <t>Edgelit exit, 5W self-powered, green led, surface/wall mount, gray finish, 120-277V</t>
  </si>
  <si>
    <t>HZJBOX</t>
  </si>
  <si>
    <t>hazardous rated J-box</t>
  </si>
  <si>
    <t>HZPK12</t>
  </si>
  <si>
    <t>12" pendant stem (12" steel pipe, 3/4" NPT)</t>
  </si>
  <si>
    <t>CASTEX 800</t>
  </si>
  <si>
    <t>Description (Class I, Div 2)</t>
  </si>
  <si>
    <t>HZCAS800 SA LG1 615</t>
  </si>
  <si>
    <t>Hazardous LED exit combo, green letters, single face, 6V, 15W, gray, CLASS I, DIV 2</t>
  </si>
  <si>
    <t>HZCAS800 SA LR1 615</t>
  </si>
  <si>
    <t>Hazardous LED exit combo, red letters, single face, 6V, 15W, gray, CLASS I, DIV 2</t>
  </si>
  <si>
    <t>HZCAS800 SA LG2 612</t>
  </si>
  <si>
    <t>Hazardous LED exit combo, green letters, double face, 6V, 12W, gray, CLASS I, DIV 2</t>
  </si>
  <si>
    <t>HZCAS800 SA LR2 612</t>
  </si>
  <si>
    <t>Hazardous LED exit combo, red letters, double face, 6V, 12W, gray, CLASS I, DIV 2</t>
  </si>
  <si>
    <t>HZCAS800 SA LG1 1215</t>
  </si>
  <si>
    <t>Hazardous LED exit combo, green letters, single face, 12V, 15W, gray, CLASS I, DIV 2</t>
  </si>
  <si>
    <t>HZCAS800 SA LR1 1215</t>
  </si>
  <si>
    <t>Hazardous LED exit combo, red letters, single face, 12V, 15W, gray, CLASS I, DIV 2</t>
  </si>
  <si>
    <t>HZCAS800 SA LG2 1212</t>
  </si>
  <si>
    <t>Hazardous LED exit combo, green letters, double face, 12V, 12W, gray, CLASS I, DIV 2</t>
  </si>
  <si>
    <t>HZCAS800 SA LR2 1212</t>
  </si>
  <si>
    <t>Hazardous LED exit combo, red letters, double face, 12V, 12W, gray, CLASS I, DIV 2</t>
  </si>
  <si>
    <t>internal heater for cold location operation</t>
  </si>
  <si>
    <t>NH</t>
  </si>
  <si>
    <t>no heads</t>
  </si>
  <si>
    <t>tamper proof hardware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</si>
  <si>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 xml:space="preserve">(indoor / damp /  Title 20) </t>
    </r>
  </si>
  <si>
    <t>LC1 E HT LR1</t>
  </si>
  <si>
    <t>LC1 E HT LR2</t>
  </si>
  <si>
    <t>LC1 E HT LRU</t>
  </si>
  <si>
    <t>AC only, universal face, red LED</t>
  </si>
  <si>
    <t>LC1 E HT LG1</t>
  </si>
  <si>
    <t>LC1 E HT LG2</t>
  </si>
  <si>
    <t>LC1 E HT LGU</t>
  </si>
  <si>
    <t>AC only, universal face, green LED</t>
  </si>
  <si>
    <t>LC1 E SA LR1</t>
  </si>
  <si>
    <t>Ni-Cd battery, single face, red LED</t>
  </si>
  <si>
    <t>LC1 E SA LR2</t>
  </si>
  <si>
    <t>Ni-Cd battery, double face, red LED</t>
  </si>
  <si>
    <t>LC1 E SA LRU</t>
  </si>
  <si>
    <t>Ni-Cd battery, universal face, red LED</t>
  </si>
  <si>
    <t>LC1 E SA LG1</t>
  </si>
  <si>
    <t>Ni-Cd battery, single face, green LED</t>
  </si>
  <si>
    <t>LC1 E SA LG2</t>
  </si>
  <si>
    <t>Ni-Cd battery, double face, green LED</t>
  </si>
  <si>
    <t>LC1 E SA LGU</t>
  </si>
  <si>
    <t>Ni-Cd battery, universal face, green LED</t>
  </si>
  <si>
    <t>dual circuit (available in AC only, specify voltage)</t>
  </si>
  <si>
    <t>ALAL</t>
  </si>
  <si>
    <t>brushed aluminum body, brushed aluminum face</t>
  </si>
  <si>
    <t>WAL</t>
  </si>
  <si>
    <t>white housing/aluminum face</t>
  </si>
  <si>
    <t>assembled in America</t>
  </si>
  <si>
    <t>MEZZO</t>
  </si>
  <si>
    <r>
      <t xml:space="preserve">Description </t>
    </r>
    <r>
      <rPr>
        <sz val="12"/>
        <color theme="1"/>
        <rFont val="Calibri"/>
        <family val="2"/>
        <scheme val="minor"/>
      </rPr>
      <t>(wet /cold)</t>
    </r>
  </si>
  <si>
    <t>MEZ LED SA BLK 120/277V</t>
  </si>
  <si>
    <t>2x6W LED, AC &amp; emergency, black housing, 120/277V</t>
  </si>
  <si>
    <t>MEZ LED SA BLK 120/277V CL</t>
  </si>
  <si>
    <t>2x6W LED, AC &amp; emergency, black housing, 120/277V, cold location -30°C to 50°C</t>
  </si>
  <si>
    <t>MEZ LED SA DBZ 120/277V</t>
  </si>
  <si>
    <t>2x6W LED, AC &amp; emergency, dark bronze housing, 120/277V</t>
  </si>
  <si>
    <t>MEZ LED SA DBZ 120/277V CL</t>
  </si>
  <si>
    <t>2x6W LED, AC &amp; emergency, dark bronze housing, 120/277V, cold location -30°C to 50°C</t>
  </si>
  <si>
    <t>MEZ LED SA NI 120/277V</t>
  </si>
  <si>
    <t>2x6W LED, AC &amp; emergency, nickel housing, 120/277V</t>
  </si>
  <si>
    <t>MEZ LED SA NI 120/277V CL</t>
  </si>
  <si>
    <t>2x6W LED, AC &amp; emergency, nickel housing, 120/277V, cold location -30°C to 50°C</t>
  </si>
  <si>
    <t>MEZ LED SA WHT 120/277V</t>
  </si>
  <si>
    <t>2x6W LED, AC &amp; emergency, white housing, 120/277V</t>
  </si>
  <si>
    <t>MEZ LED SA WHT 120/277V CL</t>
  </si>
  <si>
    <t>2x6W LED, AC &amp; emergency, white housing, 120/277V, cold location -30°C to 50°C</t>
  </si>
  <si>
    <t>T20</t>
  </si>
  <si>
    <t>Title 20 compliant</t>
  </si>
  <si>
    <t>MURO</t>
  </si>
  <si>
    <r>
      <t xml:space="preserve">Description </t>
    </r>
    <r>
      <rPr>
        <sz val="10"/>
        <color theme="1"/>
        <rFont val="Calibri"/>
        <family val="2"/>
        <scheme val="minor"/>
      </rPr>
      <t>(wet /cold)</t>
    </r>
  </si>
  <si>
    <t>MUR SA DB CL</t>
  </si>
  <si>
    <t>Wallpack, 18W LED, 1500 lm, 4000K CCT, Ni-Cd battery backup, cold location -25°C to 50°C, Autotest, 120-277V, dark bronze</t>
  </si>
  <si>
    <t>MUR SA WHT CL</t>
  </si>
  <si>
    <t>Wallpack, 18W LED, 1500 lm, 4000K CCT, Ni-Cd battery backup, cold location -25°C to 50°C, Autotest, 120-277V, white</t>
  </si>
  <si>
    <t>MUR SA BLK CL</t>
  </si>
  <si>
    <t>Wallpack, 18W LED, 1500 lm, 4000K CCT, Ni-Cd battery backup, cold location -25°C to 50°C, Autotest, 120-277V, black</t>
  </si>
  <si>
    <t>MUR SA DB CL PIR</t>
  </si>
  <si>
    <t>Wallpack, 18W LED, 1500 lm, 4000K CCT, PIR motion sensor, Ni-Cd battery backup, cold location -25°C to 50°C, Autotest, 120-277V, dark bronze</t>
  </si>
  <si>
    <t>MUR SA WHT CL PIR</t>
  </si>
  <si>
    <t>Wallpack, 18W LED, 1500 lm, 4000K CCT, PIR motion sensor, Ni-Cd battery backup, cold location -25°C to 50°C, Autotest, 120-277V, white</t>
  </si>
  <si>
    <t>MUR SA BLK CL PIR</t>
  </si>
  <si>
    <t>Wallpack, 18W LED, 1500 lm, 4000K CCT, PIR motion sensor, Ni-Cd battery backup, cold location -25°C to 50°C, Autotest, 120-277V, black</t>
  </si>
  <si>
    <t>NEW YORK CITY COMPLIANT PRODUCTS</t>
  </si>
  <si>
    <t>NYCCRVC</t>
  </si>
  <si>
    <t>Model (Single Face)</t>
  </si>
  <si>
    <t>NYC CRV C SA LR1 CLR R BA</t>
  </si>
  <si>
    <t>Combo unit, red LED, single face, clear panel, recess mount, brushed aluminum finish, 2x2.5W lamps, autotest, 120/277V, NYC approved</t>
  </si>
  <si>
    <t>NYC CRV C SA LR1 CLR R WHT</t>
  </si>
  <si>
    <t>Combo unit, red LED, single face, clear panel, recess mount, white finish, 2x2.5W lamps, autotest, 120/277V, NYC approved</t>
  </si>
  <si>
    <t>NYC CRV C SA LR1 CLR R BA RC</t>
  </si>
  <si>
    <t>Combo unit, red LED, single face, clear panel, recess mount, brushed aluminum finish, 2x2.5W lamps, remote capable, autotest, 120/277V, NYC approved</t>
  </si>
  <si>
    <t>NYC CRV C SA LR1 CLR R WHT RC</t>
  </si>
  <si>
    <t>Combo unit, red LED, single face, clear panel, recess mount, white finish, 2x2.5W lamps, remote capable, autotest, 120/277V, NYC approved</t>
  </si>
  <si>
    <t>Model (Double Face)</t>
  </si>
  <si>
    <t>NYC CRV C SA LR2 MIR R BA</t>
  </si>
  <si>
    <t>Combo unit, red LED, double face, mirror panel, recess mount, brushed aluminum finish, 2x2.5W lamps, autotest, 120/277V, NYC approved</t>
  </si>
  <si>
    <t>NYC CRV C SA LR2 MIR R WHT</t>
  </si>
  <si>
    <t>Combo unit, red LED, double face, mirror panel, recess mount, white finish, 2x2.5W lamps, autotest, 120/277V, NYC approved</t>
  </si>
  <si>
    <t>NYC CRV C SA LR2 MIR R BA RC</t>
  </si>
  <si>
    <t>Combo unit, red LED, double face, mirror panel, recess mount, brushed aluminum finish, 2x2.5W lamps, remote capable, autotest, 120/277V, NYC approved</t>
  </si>
  <si>
    <t>NYC CRV C SA LR2 MIR R WHT RC</t>
  </si>
  <si>
    <t>Combo unit, red LED, double face, mirror panel, recess mount, white finish, 2x2.5W lamps, remote capable, autotest, 120/277V, NYC approved</t>
  </si>
  <si>
    <t>Surface Mount Option Adder</t>
  </si>
  <si>
    <t>Surface mount in brushed aluminum finish</t>
  </si>
  <si>
    <t>Surface mount in white finish</t>
  </si>
  <si>
    <t>NYCEST</t>
  </si>
  <si>
    <t>NYC EST 2LED 3WRC WHT</t>
  </si>
  <si>
    <t>Emergency unit, 2 top mounted LED heads, 3W remote capable, white housing, NYC approved</t>
  </si>
  <si>
    <t>NYC EST 2LED 3WRC BLK</t>
  </si>
  <si>
    <t>Emergency unit, 2 top mounted LED heads, 3W remote capable, black housing, NYC approved</t>
  </si>
  <si>
    <t>NYC EST 2LED 7.5WRC WHT</t>
  </si>
  <si>
    <t>Emergency unit, 2 top mounted LED heads, 7.5W remote capable, white housing, NYC approved</t>
  </si>
  <si>
    <t>NYC EST 2LED 7.5WRC BLK</t>
  </si>
  <si>
    <t>Emergency unit, 2 top mounted LED heads, 7.5W remote capable, black housing, NYC approved</t>
  </si>
  <si>
    <t>NYC EST 3LED 9WRC WHT</t>
  </si>
  <si>
    <t>Emergency unit, 3 top mounted LED heads, 9W remote capable, white housing, NYC approved</t>
  </si>
  <si>
    <t>NYC EST 3LED 9WRC BLK</t>
  </si>
  <si>
    <t>Emergency unit, 3 top mounted LED heads, 9W remote capable, black housing, NYC approved</t>
  </si>
  <si>
    <t>NYCLC1</t>
  </si>
  <si>
    <t>NYC LC1 HT LR1</t>
  </si>
  <si>
    <t>Exit, aluminum, AC only, red LED, single face, universal mount, NYC compliant</t>
  </si>
  <si>
    <t>NYC LC1 HT LR2</t>
  </si>
  <si>
    <t>Exit, aluminum, AC only, red LED, double face, universal mount, NYC compliant</t>
  </si>
  <si>
    <t>NYC LC1 HT LRU</t>
  </si>
  <si>
    <t>Exit, aluminum, AC only, red LED, universal face, universal mount, NYC compliant</t>
  </si>
  <si>
    <t>NYC LC1 SA LR1</t>
  </si>
  <si>
    <t>Exit, aluminum, AC &amp; EM, red LED, single face, universal mount, NYC compliant</t>
  </si>
  <si>
    <t>NYC LC1 SA LR2</t>
  </si>
  <si>
    <t>Exit, aluminum, AC &amp; EM, red LED, double face, universal mount, NYC compliant</t>
  </si>
  <si>
    <t>NYC LC1 SA LRU</t>
  </si>
  <si>
    <t>Exit, aluminum, AC &amp; EM, red LED, universal face, universal mount, NYC compliant</t>
  </si>
  <si>
    <t xml:space="preserve">Housing Color </t>
  </si>
  <si>
    <t>AL</t>
  </si>
  <si>
    <t>Brushed aluminum housing finish</t>
  </si>
  <si>
    <t>white housing finish</t>
  </si>
  <si>
    <t>Black housing finish</t>
  </si>
  <si>
    <t>Face Color</t>
  </si>
  <si>
    <t>Brushed aluminum face finish</t>
  </si>
  <si>
    <t>white face finish</t>
  </si>
  <si>
    <t>Black face finish</t>
  </si>
  <si>
    <t>Autotest diagnostics (requires SA model)</t>
  </si>
  <si>
    <t>NYCREDG</t>
  </si>
  <si>
    <t>Description (ceiling mount)</t>
  </si>
  <si>
    <t>NYC REDG HT LR1 CLR WHT</t>
  </si>
  <si>
    <t>Exit, edgelit, recess ceiling mount, NYC, AC only, red LED, single face, clear panel, white housing, 120/277V</t>
  </si>
  <si>
    <t>NYC REDG HT LR1 MIR WHT</t>
  </si>
  <si>
    <t>Exit, edge-lit, recess ceiling mount, NYC, AC only, red LED, single face, mirror panel, white housing, 120/277V</t>
  </si>
  <si>
    <t>NYC REDG HT LR1 WHT WHT</t>
  </si>
  <si>
    <t>Exit, edge-lit, recess ceiling mount, NYC, AC only, red LED, single face, white panel, white housing, 120/277V</t>
  </si>
  <si>
    <t>NYC REDG HT LR2 MIR WHT</t>
  </si>
  <si>
    <t>Exit, edge-lit, recess ceiling mount, NYC, AC only, red LED, double face, mirror panel, white housing, 120/277V</t>
  </si>
  <si>
    <t>NYC REDG HT LR2 WHT WHT</t>
  </si>
  <si>
    <t>Exit, edge-lit, recess ceiling mount, NYC, AC only, red LED, double face, white panel, white housing, 120/277V</t>
  </si>
  <si>
    <t>NYC REDG SA LR1 CLR WHT</t>
  </si>
  <si>
    <t>Exit, edge-lit, recess ceiling mount, NYC, AC &amp; EM, red LED, single face, clear panel, white housing, 120/277V</t>
  </si>
  <si>
    <t>NYC REDG SA LR1 MIR WHT</t>
  </si>
  <si>
    <t>Exit, edge-lit, recess ceiling mount, NYC, AC &amp; EM, red LED, red LED, single face, mirror panel, white housing, 120/277V</t>
  </si>
  <si>
    <t>NYC REDG SA LR1 WHT WHT</t>
  </si>
  <si>
    <t>Exit, edge-lit, recess ceiling mount, NYC, AC &amp; EM, red LED, single face, white panel, white housing, 120/277V</t>
  </si>
  <si>
    <t>NYC REDG SA LR2 MIR WHT</t>
  </si>
  <si>
    <t>Exit, edge-lit, recess ceiling mount, NYC, AC &amp; EM, red LED, double face, mirror panel, white housing, 120/277V</t>
  </si>
  <si>
    <t>NYC REDG SA LR2 WHT WHT</t>
  </si>
  <si>
    <t>Exit, edge-lit, recess ceiling mount, NYC, AC &amp; EM, red LED, double face, white panel, white housing, 120/277V</t>
  </si>
  <si>
    <t>Description (wall mount)</t>
  </si>
  <si>
    <t>NYC REDG HT LR1 CLR WHT WM</t>
  </si>
  <si>
    <t>Exit, edge-lit, recess wall mount, NYC, AC only, red LED, single face, clear panel, white housing, 120/277V</t>
  </si>
  <si>
    <t>NYC REDG HT LR1 MIR WHT WM</t>
  </si>
  <si>
    <t>Exit, edge-lit, recess wall mount, NYC, AC only, red LED, single face, mirror panel, white housing, 120/277V</t>
  </si>
  <si>
    <t>NYC REDG HT LR1 WHT WHT WM</t>
  </si>
  <si>
    <t>Exit, edge-lit, recess wall mount, NYC, AC only, red LED, single face, white panel, white housing, 120/277V</t>
  </si>
  <si>
    <t>NYC REDG SA LR1 CLR WHT WM</t>
  </si>
  <si>
    <t>Exit, edge-lit, recess wall mount, NYC, AC &amp; EM, red LED, single face, clear panel, white housing, 120/277V</t>
  </si>
  <si>
    <t>NYC REDG SA LR1 MIR WHT WM</t>
  </si>
  <si>
    <t>Exit, edge-lit, recess wall mount, NYC, AC &amp; EM, red LED, single face, mirror panel, white housing, 120/277V</t>
  </si>
  <si>
    <t>NYC REDG SA LR1 WHT WHT WM</t>
  </si>
  <si>
    <t>Exit, edge-lit, recess wall mount, NYC, AC &amp; EM, red LED, single face, white panel, white housing, 120/277V</t>
  </si>
  <si>
    <t>Panel Color</t>
  </si>
  <si>
    <t>Clear panel (single face only)</t>
  </si>
  <si>
    <t>Mirror panel</t>
  </si>
  <si>
    <t>white panel</t>
  </si>
  <si>
    <t>Housing Color</t>
  </si>
  <si>
    <t>Aluminum housing finish</t>
  </si>
  <si>
    <t>SPV</t>
  </si>
  <si>
    <t>Special voltage (208/220/240V, 50/60Hz)</t>
  </si>
  <si>
    <t>NYCSEDG</t>
  </si>
  <si>
    <t>Description (surface mount)</t>
  </si>
  <si>
    <t>NYC SEDG HT LR1 CLR WHT</t>
  </si>
  <si>
    <t>Exit, edge-lit, AC only, surface mount, red LED, single face, clear panel, white housing, 120/277V</t>
  </si>
  <si>
    <t>NYC SEDG HT LR1 MIR WHT</t>
  </si>
  <si>
    <t>Exit, edge-lit, AC only, surface mount, red LED, single face, mirror panel, white housing, 120/277V</t>
  </si>
  <si>
    <t>NYC SEDG HT LR1 WHT WHT</t>
  </si>
  <si>
    <t>Exit, edge-lit, AC only, surface mount, red LED, single face, white panel, white housing, 120/277V</t>
  </si>
  <si>
    <t>NYC SEDG HT LR2 MIR WHT</t>
  </si>
  <si>
    <t>Exit, edge-lit, AC only, surface mount, red LED, double face, mirror panel, white housing, 120/277V</t>
  </si>
  <si>
    <t>NYC SEDG HT LR2 WHT WHT</t>
  </si>
  <si>
    <t>Exit, edge-lit, AC only, surface mount, red LED, double face, white panel, white housing, 120/277V</t>
  </si>
  <si>
    <t>NYC SEDG SA LR1 CLR WHT</t>
  </si>
  <si>
    <t>Exit, edge-lit, AC &amp; EM, surface mount, red LED, single face, clear panel, white housing, 120/277V</t>
  </si>
  <si>
    <t>NYC SEDG SA LR1 MIR WHT</t>
  </si>
  <si>
    <t>Exit, edge-lit, AC &amp; EM, surface mount, red LED, single face, mirror panel, white housing, 120/277V</t>
  </si>
  <si>
    <t>NYC SEDG SA LR1 WHT WHT</t>
  </si>
  <si>
    <t>Exit, edge-lit, AC &amp; EM, surface mount, red LED, single face, white panel, white housing, 120/277V</t>
  </si>
  <si>
    <t>NYC SEDG SA LR2 MIR WHT</t>
  </si>
  <si>
    <t>Exit, edge-lit, AC &amp; EM, surface mount, red LED, double face, mirror panel, white housing, 120/277V</t>
  </si>
  <si>
    <t>NYC SEDG SA LR2 WHT WHT</t>
  </si>
  <si>
    <t>Exit, edge-lit, AC &amp; EM, surface mount, red LED, double face, white panel, white housing, 120/277V</t>
  </si>
  <si>
    <t>Special voltage (208/220/240V, 50/60Hz)(not available with AT option)</t>
  </si>
  <si>
    <t>NYCSTX</t>
  </si>
  <si>
    <t>NYC STX HT LRU</t>
  </si>
  <si>
    <t>Exit, steel, AC only, red LED, universal face, universal mount, white housing, NYC compliant</t>
  </si>
  <si>
    <t>NYC STX SA LRU</t>
  </si>
  <si>
    <t>Exit, steel, AC &amp; EM, red LED, universal face, universal mount, white housing, NYC compliant</t>
  </si>
  <si>
    <t>NYC STX HT LRU BLK</t>
  </si>
  <si>
    <t>Exit, steel, AC only, red LED, universal face, universal mount, black housing, NYC compliant</t>
  </si>
  <si>
    <t>NYC STX SA LRU BLK</t>
  </si>
  <si>
    <t>Exit, steel, AC &amp; EM, red LED, universal face, universal mount, black housing, NYC compliant</t>
  </si>
  <si>
    <t>NYCSTXC</t>
  </si>
  <si>
    <t xml:space="preserve">Model </t>
  </si>
  <si>
    <t>NYC STX C LRU 2 WHT</t>
  </si>
  <si>
    <t>Combo unit, universal face, red LED, 2 top mounted LED heads, white housing, NYC approved</t>
  </si>
  <si>
    <t>NYC STX C LRU 3 WHT</t>
  </si>
  <si>
    <t>Combo unit, universal face, red LED, 3 top mounted LED heads, white housing, NYC approved</t>
  </si>
  <si>
    <t>WLX EXIT (SW8 option- see WLX tab)</t>
  </si>
  <si>
    <t>ALL PLURALUCE MODELS</t>
  </si>
  <si>
    <t>OL2 HT LR1</t>
  </si>
  <si>
    <t>Edgelit Exit, AC only, Red LED, Single Face, white Finish</t>
  </si>
  <si>
    <t>OL2 HT LR2</t>
  </si>
  <si>
    <t>Edgelit Exit, AC only, Red LED, Double Face, white Finish</t>
  </si>
  <si>
    <t>OL2 HT LG1</t>
  </si>
  <si>
    <t>Edgelit Exit, AC only, Green LED, Single Face, white Finish</t>
  </si>
  <si>
    <t>OL2 HT LG2</t>
  </si>
  <si>
    <t>Edgelit Exit, AC only, Green LED, Double Face, white Finish</t>
  </si>
  <si>
    <t>OL2 SA LR1</t>
  </si>
  <si>
    <t>Edgelit Exit, AC &amp; EM, Red LED, Single Face, white Finish</t>
  </si>
  <si>
    <t>OL2 SA LR2</t>
  </si>
  <si>
    <t>Edgelit Exit, AC &amp; EM, Red LED, Double Face, white Finish</t>
  </si>
  <si>
    <t>OL2 SA LG1</t>
  </si>
  <si>
    <t>Edgelit Exit, AC &amp; EM, Green LED, Single Face, white Finish</t>
  </si>
  <si>
    <t>OL2 SA LG2</t>
  </si>
  <si>
    <t>Edgelit Exit, AC &amp; EM, Green LED, Double Face, white Finish</t>
  </si>
  <si>
    <t>C</t>
  </si>
  <si>
    <t>clear</t>
  </si>
  <si>
    <t>M</t>
  </si>
  <si>
    <t>mirror</t>
  </si>
  <si>
    <t>CR</t>
  </si>
  <si>
    <t>ceiling recessed</t>
  </si>
  <si>
    <t>CS</t>
  </si>
  <si>
    <t>ceiling surface</t>
  </si>
  <si>
    <t>MM</t>
  </si>
  <si>
    <t>mullion mount (single face only)</t>
  </si>
  <si>
    <t>WR</t>
  </si>
  <si>
    <t>wall recessed</t>
  </si>
  <si>
    <t>WS</t>
  </si>
  <si>
    <t>wall surface</t>
  </si>
  <si>
    <t>autotest for SA models only (not available with SWCT nor SWHE options)</t>
  </si>
  <si>
    <t>brushed aluminum  finish for recessed models only (aluminum trim plate)</t>
  </si>
  <si>
    <t>flashing alarm (OL2 PLUS models with AT only)</t>
  </si>
  <si>
    <t>IF</t>
  </si>
  <si>
    <t>inverted face (not available with SWHE nor SWCT options)</t>
  </si>
  <si>
    <t>OL2BB</t>
  </si>
  <si>
    <t>recessed back box (standard)</t>
  </si>
  <si>
    <t>PLUS</t>
  </si>
  <si>
    <t>OL2 PLUS single face (not available with MM, SWCT nor SWHE)</t>
  </si>
  <si>
    <t>OL2 PLUS double face (not available with MM, SWCT nor SWHE)</t>
  </si>
  <si>
    <t>SQ</t>
  </si>
  <si>
    <r>
      <rPr>
        <sz val="8"/>
        <color rgb="FF000000"/>
        <rFont val="Arial"/>
        <family val="2"/>
      </rPr>
      <t xml:space="preserve">square corner panels for </t>
    </r>
    <r>
      <rPr>
        <b/>
        <sz val="8"/>
        <color rgb="FF000000"/>
        <rFont val="Arial"/>
        <family val="2"/>
      </rPr>
      <t>OL2 PLUS</t>
    </r>
    <r>
      <rPr>
        <sz val="8"/>
        <color rgb="FF000000"/>
        <rFont val="Arial"/>
        <family val="2"/>
      </rPr>
      <t xml:space="preserve"> panels only</t>
    </r>
  </si>
  <si>
    <t>Connecticut compliant modified accessibility symbol (single face)</t>
  </si>
  <si>
    <t>Connecticut compliant modified accessibility symbol (double face)</t>
  </si>
  <si>
    <t xml:space="preserve">International ADA sign </t>
  </si>
  <si>
    <t>universal DC 6-24V (available in mullion mount AC only)</t>
  </si>
  <si>
    <t>Mullion mount: Single face models only; Pendant kits not applicable; Not available with SWCT or SWHE panels</t>
  </si>
  <si>
    <t>Link to Beghelli Web Page (std OL2)</t>
  </si>
  <si>
    <t>Link to Beghelli Web Page (MM mullion mount)</t>
  </si>
  <si>
    <t>Link to Beghelli Web Page (OL2 PLUS)</t>
  </si>
  <si>
    <t>Link to Beghelli Web Page (SWCT/ SWHE)</t>
  </si>
  <si>
    <t>WIRE GUARDS</t>
  </si>
  <si>
    <t>updated 8-12-24</t>
  </si>
  <si>
    <t xml:space="preserve">PACO </t>
  </si>
  <si>
    <t>PEH1 UNIT</t>
  </si>
  <si>
    <t>PEH1</t>
  </si>
  <si>
    <t>Paco unit, Ni-Cd battery, 2 x 1.5W LED, white, 120/277V, Title 20</t>
  </si>
  <si>
    <t>PEH1AT</t>
  </si>
  <si>
    <t>Paco unit, Ni-Cd battery, 2 x 1.5W LED, white, 120/277V, autotest</t>
  </si>
  <si>
    <t>PEH1ATRC</t>
  </si>
  <si>
    <t>Paco unit, Ni-Cd battery, 2 x 1.5W LED, white, 120/277V, autotest, remote capable</t>
  </si>
  <si>
    <t>PEH1RC</t>
  </si>
  <si>
    <t>Paco unit, Ni-Cd battery, 2 x 1.5W LED, white, 120/277V, remote capable, Title 20</t>
  </si>
  <si>
    <t>PEH1B</t>
  </si>
  <si>
    <t>Paco unit, Ni-Cd battery, 2 x 1.5W LED, black, 120/277V, Title 20</t>
  </si>
  <si>
    <t>PEH1ATB</t>
  </si>
  <si>
    <t>Paco unit, Ni-Cd battery, 2 x 1.5W LED, black, 120/277V, autotest</t>
  </si>
  <si>
    <t>PEH1ATBRC</t>
  </si>
  <si>
    <t>Paco unit, Ni-Cd battery, 2 x 1.5W LED, black, 120/277V, autotest, remote capable</t>
  </si>
  <si>
    <t>PEH1BRC</t>
  </si>
  <si>
    <t>Paco unit, Ni-Cd battery, 2 x 1.5W LED, black, 120/277V, remote capable, Title 20</t>
  </si>
  <si>
    <t>PEH1UNV</t>
  </si>
  <si>
    <t xml:space="preserve">Paco unit, Ni-Cd battery, 2 x 1.5W LED, white, 120-277V </t>
  </si>
  <si>
    <t>**</t>
  </si>
  <si>
    <t>PEH1UNVWL</t>
  </si>
  <si>
    <t>Paco unit, Ni-Cd battery, 2 x 1.5W LED, white, 120-277V, wet location</t>
  </si>
  <si>
    <t>* Case quantity of 12 may apply, consult factory</t>
  </si>
  <si>
    <t>** Case quantity of 9 may apply, consult factory</t>
  </si>
  <si>
    <t>PEHT20 UNIT</t>
  </si>
  <si>
    <r>
      <rPr>
        <b/>
        <sz val="10"/>
        <color rgb="FF000000"/>
        <rFont val="Arial"/>
        <family val="2"/>
      </rPr>
      <t xml:space="preserve">Description </t>
    </r>
    <r>
      <rPr>
        <sz val="12"/>
        <color rgb="FF000000"/>
        <rFont val="Calibri"/>
        <family val="2"/>
      </rPr>
      <t>(indoor / damp )</t>
    </r>
  </si>
  <si>
    <t>PEHT20</t>
  </si>
  <si>
    <t>Paco unit, Ni-Cd battery, 2 x 1.7W LED, thermoplastic, white, 120/277V, Title 20</t>
  </si>
  <si>
    <t>PEHT20AT</t>
  </si>
  <si>
    <t>Paco unit, Ni-Cd battery, 2 x 1.7W LED, thermoplastic, white, 120/277V, autotest</t>
  </si>
  <si>
    <t>PEHT20ATRC</t>
  </si>
  <si>
    <t>Paco unit, Ni-Cd battery, 2 x 1.7W LED, thermoplastic, white, 120/277V, autotest, remote capable</t>
  </si>
  <si>
    <t>PEHT20RC</t>
  </si>
  <si>
    <t>Paco unit, Ni-Cd battery, 2 x 1.7W LED, thermoplastic, white, 120/277V, remote capable, Title 20</t>
  </si>
  <si>
    <t>* Case quantity of 9 may apply, consult factory</t>
  </si>
  <si>
    <t>PX EXIT</t>
  </si>
  <si>
    <t>PXGHT</t>
  </si>
  <si>
    <t>Paco exit, AC only, green LED, universal face, white</t>
  </si>
  <si>
    <t>PXGSA</t>
  </si>
  <si>
    <t>Paco exit, Ni-Cd battery, green LED, universal face, white</t>
  </si>
  <si>
    <t>PXGSAAT</t>
  </si>
  <si>
    <t>Paco exit, Ni-Cd battery, green LED, universal face, white, autotest</t>
  </si>
  <si>
    <t>PXGSAATBRC</t>
  </si>
  <si>
    <t>Paco exit, Ni-Cd battery, green LED, universal face, autotest, remote capable, black</t>
  </si>
  <si>
    <t>PXGSAATRC</t>
  </si>
  <si>
    <t>Paco exit, Ni-Cd battery, green LED, universal face, white, autotest, remote capable</t>
  </si>
  <si>
    <t>PXGSARC</t>
  </si>
  <si>
    <t>Paco exit, Ni-Cd battery, green LED, universal face, white, remote capable</t>
  </si>
  <si>
    <t>PXRHT</t>
  </si>
  <si>
    <t>Paco exit, AC only, red LED, universal face, white</t>
  </si>
  <si>
    <t>PXRHTB</t>
  </si>
  <si>
    <t xml:space="preserve">Paco exit, AC only, red LED, universal face, black </t>
  </si>
  <si>
    <t>PXRSA</t>
  </si>
  <si>
    <t xml:space="preserve">Paco exit, Ni-Cd battery, red LED, universal face, white </t>
  </si>
  <si>
    <t>PXRSAAT</t>
  </si>
  <si>
    <t>Paco exit, Ni-Cd battery, red LED, universal face, white, autotest</t>
  </si>
  <si>
    <t>PXRSAATBRC</t>
  </si>
  <si>
    <t>Paco exit, Ni-Cd battery, red LED, universal face, autotest, remote capable, black</t>
  </si>
  <si>
    <t>PXRSAATRC</t>
  </si>
  <si>
    <t>Paco exit, Ni-Cd battery, red LED, universal face, white, autotest, remote capable</t>
  </si>
  <si>
    <t>PXRSAB</t>
  </si>
  <si>
    <t xml:space="preserve">Paco exit, Ni-Cd battery, red LED, universal face, black </t>
  </si>
  <si>
    <t>PXRSARC</t>
  </si>
  <si>
    <t>Paco exit, Ni-Cd battery, red LED, universal face, white, remote capable</t>
  </si>
  <si>
    <t>* Case quantity of 6 may apply, consult factory</t>
  </si>
  <si>
    <t xml:space="preserve">PCH COMBO </t>
  </si>
  <si>
    <t>PCHGSA</t>
  </si>
  <si>
    <t>Ni-Cd battery, green LED, universal face, 2 x 1.5W LED, white</t>
  </si>
  <si>
    <t>PCHGSAAT</t>
  </si>
  <si>
    <t>Ni-Cd battery, green LED, universal face, 2 x 1.5W LED, white, autotest</t>
  </si>
  <si>
    <t>PCHGSAATBRC</t>
  </si>
  <si>
    <t>Ni-Cd battery, green LED, universal face, 2 x 1.5W LED, white, autotest, 3W remote capable, black</t>
  </si>
  <si>
    <t>PCHGSAATRC</t>
  </si>
  <si>
    <t>Ni-Cd battery, green LED, universal face, 2 x 1.5W LED, 3W, autotest, 3W remote capable, white</t>
  </si>
  <si>
    <t>PCHGSABRC</t>
  </si>
  <si>
    <t xml:space="preserve">Ni-Cd battery, green LED, universal face, 2 x 1.5W LED, 3W remote capable, black </t>
  </si>
  <si>
    <t>PCHGSARC</t>
  </si>
  <si>
    <t xml:space="preserve">Ni-Cd battery, green LED, universal face, 2 x 1.5W LED, 3W remote capable, white </t>
  </si>
  <si>
    <t>PCHGSASALIDA</t>
  </si>
  <si>
    <t xml:space="preserve">Ni-Cd battery, SALIDA sign, green LED, universal face, 2 x 1.5W LED, white </t>
  </si>
  <si>
    <t>PCHRSA</t>
  </si>
  <si>
    <t xml:space="preserve">Ni-Cd battery, red LED, universal face, 2 x 1.5W LED, white </t>
  </si>
  <si>
    <t>PCHRSAAT</t>
  </si>
  <si>
    <t>Ni-Cd battery, red LED, universal face, 2 x 1.5W LED, autotest, white</t>
  </si>
  <si>
    <t>PCHRSAATBRC</t>
  </si>
  <si>
    <t>Ni-Cd battery, red LED, universal face, 2 x 1.5W LED, autotest, 3W remote capable, black</t>
  </si>
  <si>
    <t>PCHRSAATRC</t>
  </si>
  <si>
    <t>Ni-Cd battery, red LED, universal face, 2 x 1.5W LED, autotest, 3W remote capable, white</t>
  </si>
  <si>
    <t>PCHRSAB</t>
  </si>
  <si>
    <t xml:space="preserve">Ni-Cd battery, red LED, universal face, 2 x 1.5W LED, black </t>
  </si>
  <si>
    <t>PCHRSABRC</t>
  </si>
  <si>
    <t xml:space="preserve">Ni-Cd battery, red LED, universal face, 2 x 1.5W LED, 3W remote capable, black </t>
  </si>
  <si>
    <t>PCHRSARC</t>
  </si>
  <si>
    <t>Ni-Cd battery, red LED, universal face, 2 x 1.5W LED, 3W remote capable, white</t>
  </si>
  <si>
    <t>PCHRSASALIDA</t>
  </si>
  <si>
    <t xml:space="preserve">Ni-Cd battery, SALIDA sign, red LED, universal face, 2 x 1.5W LED, white </t>
  </si>
  <si>
    <t>PACO AQUA</t>
  </si>
  <si>
    <t>PXA EXIT</t>
  </si>
  <si>
    <r>
      <t xml:space="preserve">Description </t>
    </r>
    <r>
      <rPr>
        <sz val="12"/>
        <color theme="1"/>
        <rFont val="Calibri"/>
        <family val="2"/>
        <scheme val="minor"/>
      </rPr>
      <t>(indoor / damp / wet)</t>
    </r>
  </si>
  <si>
    <t>PXAGHT</t>
  </si>
  <si>
    <t>Exit, AC only, green LED, universal face and mount</t>
  </si>
  <si>
    <t>PXAGSA</t>
  </si>
  <si>
    <t>Exit, AC &amp; EM, green LED, universal face and mount</t>
  </si>
  <si>
    <t>PXAGSAAT</t>
  </si>
  <si>
    <t>Exit, AC &amp; EM, green LED, universal face and mount, white, autotest</t>
  </si>
  <si>
    <t>PXAGSAATRC</t>
  </si>
  <si>
    <t>Exit, AC &amp; EM, green LED, universal face and mount, white, autotest, remote capable</t>
  </si>
  <si>
    <t>PXAGSARC</t>
  </si>
  <si>
    <t>Exit, AC &amp; EM, green LED, universal face and mount, remote capable</t>
  </si>
  <si>
    <t>PXARHT</t>
  </si>
  <si>
    <t>Exit, AC only, red LED, universal face and mount</t>
  </si>
  <si>
    <t>PXARSA</t>
  </si>
  <si>
    <t>Exit, AC &amp; EM, red LED, universal face and mount</t>
  </si>
  <si>
    <t>PXARSAAT</t>
  </si>
  <si>
    <t>Exit, AC &amp; EM, red LED, universal face and mount, white, autotest</t>
  </si>
  <si>
    <t>PXARSARC</t>
  </si>
  <si>
    <t>Exit, AC &amp; EM, red LED, universal face and mount, remote capable</t>
  </si>
  <si>
    <t>PXARSARCAT</t>
  </si>
  <si>
    <t>Exit, AC &amp; EM, red LED, universal face and mount, white, autotest, remote capable</t>
  </si>
  <si>
    <t>* Case quantity of 4 may apply, consult factory</t>
  </si>
  <si>
    <t>PCHA COMBO</t>
  </si>
  <si>
    <t>PCHAGAT</t>
  </si>
  <si>
    <t>Combo, green LED, universal face / mount, 2x1.17w 3.6v LED heads, white, autotest</t>
  </si>
  <si>
    <t>PCHAGATRC</t>
  </si>
  <si>
    <t>Combo, green LED, universal face / mount, 2x1.17w 3.6v LED heads, white, autotest, remote capable</t>
  </si>
  <si>
    <t>PCHAGRC</t>
  </si>
  <si>
    <t>Combo, green LED, universal face / mount, 2x1.17w 3.6v LED heads, remote capable</t>
  </si>
  <si>
    <t>PCHAR</t>
  </si>
  <si>
    <t>Combo, red LED, universal face / mount, 2x1.17w 3.6v LED heads, white</t>
  </si>
  <si>
    <t>PCHARAT</t>
  </si>
  <si>
    <t>Combo, red LED, universal face / mount, 2x1.17w 3.6v LED heads, white, autotest</t>
  </si>
  <si>
    <t>PCHARATRC</t>
  </si>
  <si>
    <t>Combo, red LED, universal face / mount, 2x1.17w 3.6v LED heads, white, autotest, remote capable</t>
  </si>
  <si>
    <t>PCHARRC</t>
  </si>
  <si>
    <t>Combo, red LED, universal face / mount, 2x1.17w 3.6v LED heads, white, remote capable</t>
  </si>
  <si>
    <t>updated 8-5-24</t>
  </si>
  <si>
    <t>PLURALUCE EMERGENCY UNITS (NYC compliant)</t>
  </si>
  <si>
    <t>INDOOR</t>
  </si>
  <si>
    <t>PLHTUNV</t>
  </si>
  <si>
    <t>AC only, 4x2.5W LED, 120-347V</t>
  </si>
  <si>
    <t>PLSEUNV</t>
  </si>
  <si>
    <t>Emergency only, Ni-Mh, 4x2.5W LED, 120-347V</t>
  </si>
  <si>
    <t>PLSAUNV</t>
  </si>
  <si>
    <t>AC &amp; EM, Ni-Mh, 4x2.5W LED, 120-347V</t>
  </si>
  <si>
    <t>120SP</t>
  </si>
  <si>
    <t>120 minute emergency operation</t>
  </si>
  <si>
    <t>RECESSED</t>
  </si>
  <si>
    <t>PLRHTUNV</t>
  </si>
  <si>
    <t>PLRSEUNV</t>
  </si>
  <si>
    <t>PLRSAUNV</t>
  </si>
  <si>
    <t>SQUARE RECESSED</t>
  </si>
  <si>
    <t>PLSQRHTUNV</t>
  </si>
  <si>
    <t>Recessed square, AC only, 4 x 2.5W LED, 120-347V</t>
  </si>
  <si>
    <t>PLSQRSEUNV</t>
  </si>
  <si>
    <t>Recessed square, EM only, Ni-Mh battery, 4 x 2.5W LED, 120-347V</t>
  </si>
  <si>
    <t>PLSQRSAUNV</t>
  </si>
  <si>
    <t>Recessed square, AC &amp; EM, Ni-Mh battery, 4 x 2.5W LED, 120-347V</t>
  </si>
  <si>
    <t>WEATHERPROOF</t>
  </si>
  <si>
    <r>
      <t xml:space="preserve">Description </t>
    </r>
    <r>
      <rPr>
        <sz val="12"/>
        <color theme="1"/>
        <rFont val="Calibri"/>
        <family val="2"/>
        <scheme val="minor"/>
      </rPr>
      <t>(wet / NEMA 4X)</t>
    </r>
  </si>
  <si>
    <t>PLWPHTUNV</t>
  </si>
  <si>
    <t>PLWPSEUNV</t>
  </si>
  <si>
    <t>PLWPSAUNV</t>
  </si>
  <si>
    <t>white finish</t>
  </si>
  <si>
    <t>HAZARDOUS</t>
  </si>
  <si>
    <r>
      <t xml:space="preserve">Description </t>
    </r>
    <r>
      <rPr>
        <sz val="12"/>
        <color theme="1"/>
        <rFont val="Calibri"/>
        <family val="2"/>
        <scheme val="minor"/>
      </rPr>
      <t>(haz C1D2 Groups A-D/ C2D2 Groups E-G/ Class III/ wet/ NEMA 4X)</t>
    </r>
  </si>
  <si>
    <t>PLHZHTUNV</t>
  </si>
  <si>
    <t>PLHZSEUNV</t>
  </si>
  <si>
    <t>PLHZSAV</t>
  </si>
  <si>
    <t>AC &amp; EM,  Ni-Mh, 4x2.5W LED, 120-347V</t>
  </si>
  <si>
    <t>ROBUSTO (RBO)</t>
  </si>
  <si>
    <t>Description 
(C1D2, Groups A-D/ Title 20/ NEMA 4X)</t>
  </si>
  <si>
    <t xml:space="preserve">RBOE HT LR1W </t>
  </si>
  <si>
    <t>100002102 003</t>
  </si>
  <si>
    <t>Exit, AC only, single face, red LED, C1D2, wall mount</t>
  </si>
  <si>
    <t xml:space="preserve">RBOE HT LG1W </t>
  </si>
  <si>
    <t>100002102 004</t>
  </si>
  <si>
    <t>Exit, AC only, single face, green LED, C1D2, wall mount</t>
  </si>
  <si>
    <t xml:space="preserve">RBOE SA LR1W </t>
  </si>
  <si>
    <t>100002102 001</t>
  </si>
  <si>
    <t>Exit, AC&amp;EM, single face, red LED, C1D2, wall mount</t>
  </si>
  <si>
    <t xml:space="preserve">RBOE SA LG1W </t>
  </si>
  <si>
    <t>100002102 002</t>
  </si>
  <si>
    <t>Exit, AC&amp;EM, single face, green LED, C1D2, wall mount</t>
  </si>
  <si>
    <t>fire alarm interface -  specify voltage and open/closed/12-24VDC (open/closed 120V only)</t>
  </si>
  <si>
    <t>visual alarm (flasher) -  only with AT option</t>
  </si>
  <si>
    <t>BPG1</t>
  </si>
  <si>
    <t>wireguard</t>
  </si>
  <si>
    <t>COMBO</t>
  </si>
  <si>
    <t>Description 
(C1D2,  Groups A-D/ NEMA 4X)</t>
  </si>
  <si>
    <t xml:space="preserve">Model Example:  RBOC 1290 LR1UW 2LRWP9W AT NC </t>
  </si>
  <si>
    <t>RBOC 636 0</t>
  </si>
  <si>
    <t>RBO combo, 6V, 36W, no heads, hazardous C1D2</t>
  </si>
  <si>
    <t>RBOC 660 0</t>
  </si>
  <si>
    <t>RBO combo, 6V, 60W, no heads, hazardous C1D2</t>
  </si>
  <si>
    <t>RBOC 672 0</t>
  </si>
  <si>
    <t>RBO combo, 6V, 72W, no heads, hazardous C1D2</t>
  </si>
  <si>
    <t>RBOC 6100 0</t>
  </si>
  <si>
    <t>RBO combo, 6V, 100W, no heads, hazardous C1D2</t>
  </si>
  <si>
    <t>RBOC 6120 0</t>
  </si>
  <si>
    <t>RBO combo, 6V, 120W, no heads, hazardous C1D2</t>
  </si>
  <si>
    <t>RBOC 1236 0</t>
  </si>
  <si>
    <t>RBO combo, 12V, 36W, no heads, hazardous C1D2</t>
  </si>
  <si>
    <t>RBOC 1260 0</t>
  </si>
  <si>
    <t>RBO combo, 12V, 60W, no heads, hazardous C1D2</t>
  </si>
  <si>
    <t>RBOC 12120 0</t>
  </si>
  <si>
    <t>RBO combo, 12V, 120W, no heads, hazardous C1D2</t>
  </si>
  <si>
    <t>RBOC 12140 0</t>
  </si>
  <si>
    <t>RBO combo, 12V, 140W, no heads, hazardous C1D2</t>
  </si>
  <si>
    <t>RBOC 642 0 NC</t>
  </si>
  <si>
    <t>RBO combo, 6V, 42W, no heads, hazardous C1D2</t>
  </si>
  <si>
    <t>RBOC 654 0 NC</t>
  </si>
  <si>
    <t>RBO combo, 6V, 54W, no heads, hazardous C1D2</t>
  </si>
  <si>
    <t>RBOC 690 0 NC</t>
  </si>
  <si>
    <t>RBO combo, 6V, 90W, no heads, hazardous C1D2</t>
  </si>
  <si>
    <t>RBOC 1242 0 NC</t>
  </si>
  <si>
    <t>RBO combo, 12V, 42W, no heads, hazardous C1D2</t>
  </si>
  <si>
    <t>RBOC 1290 0 NC</t>
  </si>
  <si>
    <t>RBO combo, 12V, 90W, no heads, hazardous C1D2</t>
  </si>
  <si>
    <t>RBOC 12130 0 NC</t>
  </si>
  <si>
    <t>RBO combo, 12V, 130W, no heads, hazardous C1D2</t>
  </si>
  <si>
    <t>LED/ FACES/ CHEVRONS/ MOUNTING</t>
  </si>
  <si>
    <t>LR1UW</t>
  </si>
  <si>
    <t>red LED, single face, universal chevrons, wall mount</t>
  </si>
  <si>
    <t>LG1UW</t>
  </si>
  <si>
    <t>green LED, single face, universal chevrons, wall mount</t>
  </si>
  <si>
    <t>SEE LAMP HEAD SELECTION BELOW</t>
  </si>
  <si>
    <t>side mount heads</t>
  </si>
  <si>
    <t xml:space="preserve">TD  </t>
  </si>
  <si>
    <t>Description 
(C1D2, Groups A-D/ NEMA 4X)</t>
  </si>
  <si>
    <t xml:space="preserve">Model Example:  RBOU 690 2LRWP 6WLEDSB NC </t>
  </si>
  <si>
    <t>RBOU 636 0</t>
  </si>
  <si>
    <t>RBO unit, 6V, 36W, sealed lead, no heads, hazardous C1D2</t>
  </si>
  <si>
    <t>RBOU 660 0</t>
  </si>
  <si>
    <t>RBO unit, 6V, 60W, sealed lead, no heads, hazardous C1D2</t>
  </si>
  <si>
    <t>RBOU 672 0</t>
  </si>
  <si>
    <t>RBO unit, 6V, 72W, sealed lead, no heads, hazardous C1D2</t>
  </si>
  <si>
    <t>RBOU 6100 0</t>
  </si>
  <si>
    <t>RBO unit, 6V, 100W, sealed lead, no heads, hazardous C1D2</t>
  </si>
  <si>
    <t>RBOU 6120 0</t>
  </si>
  <si>
    <t>RBO unit, 6V, 120W, sealed lead, no heads, hazardous C1D2</t>
  </si>
  <si>
    <t>RBOU 1236 0</t>
  </si>
  <si>
    <t>RBO unit, 12V, 36W, sealed lead, no heads, hazardous C1D2</t>
  </si>
  <si>
    <t>RBOU 1260 0</t>
  </si>
  <si>
    <t>RBO unit, 12V, 60W, sealed lead, no heads, hazardous C1D2</t>
  </si>
  <si>
    <t>RBOU 12120 0</t>
  </si>
  <si>
    <t>RBO unit, 12V, 120W, sealed lead, no heads, hazardous C1D2</t>
  </si>
  <si>
    <t>RBOU 12140 0</t>
  </si>
  <si>
    <t>RBO unit, 12V, 140W, sealed lead, no heads, hazardous C1D2</t>
  </si>
  <si>
    <t>RBOU 642 0</t>
  </si>
  <si>
    <t>RBO unit, 6V, 42W, Ni-Cd, no heads, hazardous C1D2</t>
  </si>
  <si>
    <t>RBOU 654 0</t>
  </si>
  <si>
    <t>RBO unit, 6V, 54W, Ni-Cd, no heads, hazardous C1D2</t>
  </si>
  <si>
    <t>RBOU 690 0</t>
  </si>
  <si>
    <t>RBO unit, 6V, 90W, Ni-Cd, no heads, hazardous C1D2</t>
  </si>
  <si>
    <t>RBOU 1242 0</t>
  </si>
  <si>
    <t>RBO unit, 12V, 42W, Ni-Cd, no heads, hazardous C1D2</t>
  </si>
  <si>
    <t>RBOU 1290 0</t>
  </si>
  <si>
    <t>RBO unit, 12V, 90W, Ni-Cd, no heads, hazardous C1D2</t>
  </si>
  <si>
    <t>RBOU 12130 0</t>
  </si>
  <si>
    <t>RBO unit, 12V, 130W, Ni-Cd, no heads, hazardous C1D2</t>
  </si>
  <si>
    <t>300400009 001</t>
  </si>
  <si>
    <t>wireguard, 9"D X 20"L X 19"W, white (ROBUSTO, WLX COMBO, VESTA375)</t>
  </si>
  <si>
    <t>RBO LAMP HEADS</t>
  </si>
  <si>
    <t>2LRWP6WLEDSB</t>
  </si>
  <si>
    <t>double PAR36 weatherproof heads with 6W sealed beam LED lamps (12V &amp; 24V ONLY)</t>
  </si>
  <si>
    <t>2LRWP9W</t>
  </si>
  <si>
    <t xml:space="preserve">double PAR36 weatherproof heads with 9W incandescent lamps </t>
  </si>
  <si>
    <t>2LRWP12W</t>
  </si>
  <si>
    <t>double PAR36 weatherproof heads with 12W incandescent lamps (12V &amp; 24V ONLY)</t>
  </si>
  <si>
    <t>2LRWP18W</t>
  </si>
  <si>
    <t>double PAR36 weatherproof heads with 18W incandescent lamps (12V &amp; 24V ONLY)</t>
  </si>
  <si>
    <t>3LRWP6WLEDSB</t>
  </si>
  <si>
    <t>three PAR36 weatherproof heads with 6W sealed beam LED lamps (12V &amp; 24V ONLY)</t>
  </si>
  <si>
    <t>3LRWP9W</t>
  </si>
  <si>
    <t>three PAR36 weatherproof heads with 9W incandescent lamps</t>
  </si>
  <si>
    <t>3LRWP12W</t>
  </si>
  <si>
    <t>three PAR36 weatherproof heads with 12W incandescent lamps (12V ONLY)</t>
  </si>
  <si>
    <t>3LRWP18W</t>
  </si>
  <si>
    <t>three PAR36 weatherproof heads with 18W incandescent lamps (12V &amp; 24V ONLY)</t>
  </si>
  <si>
    <t>4LRWP6WLEDSB</t>
  </si>
  <si>
    <t>four PAR36 weatherproof heads with 6W sealed beam LED lamps (12V &amp; 24V ONLY)</t>
  </si>
  <si>
    <t>4LRWP9W</t>
  </si>
  <si>
    <t>four PAR36 weatherproof heads with 9W incandescent lamps</t>
  </si>
  <si>
    <t>4LRWP12W</t>
  </si>
  <si>
    <t>four PAR36 weatherproof heads with 12W incandescent lamps (12V ONLY)</t>
  </si>
  <si>
    <t>4LRWP18W</t>
  </si>
  <si>
    <t>four PAR36 weatherproof heads with 18W incandescent lamps (12V &amp; 24V ONLY)</t>
  </si>
  <si>
    <t>BR/ BRW</t>
  </si>
  <si>
    <t>REMOTE LAMPS</t>
  </si>
  <si>
    <t>BR 1</t>
  </si>
  <si>
    <t>Remote Head, Single, Damp Location, 1.7W LED, 6-12VDC, Thermoplastic, white </t>
  </si>
  <si>
    <t>BR 2</t>
  </si>
  <si>
    <t>Remote Head, Double, Damp Location, 3.5W LED, 6-12VDC, Thermoplastic, white</t>
  </si>
  <si>
    <t>BRW 1</t>
  </si>
  <si>
    <t>Remote Head, Single, Wet Location, 1W LED, 3-12VDC, Polycarbonate, white</t>
  </si>
  <si>
    <t>BRW 2</t>
  </si>
  <si>
    <t>Remote Head, Double, Wet Location, 2W LED, 3-12VDC, Polycarbonate, white</t>
  </si>
  <si>
    <t>Link to Beghelli BR Web Page</t>
  </si>
  <si>
    <t>Link to Beghelli BRW Web Page</t>
  </si>
  <si>
    <t xml:space="preserve">BRH </t>
  </si>
  <si>
    <t>BRH 1</t>
  </si>
  <si>
    <t>Indoor LED single remote head, 3.6V, 6V, 9.6V &amp; 12V,  1W</t>
  </si>
  <si>
    <t>BRH 2</t>
  </si>
  <si>
    <t>Indoor LED double head remote, 3.6V, 6V, 9.6V &amp; 12V, 2W</t>
  </si>
  <si>
    <t>BRH WP1</t>
  </si>
  <si>
    <t>Outdoor LED single remote head, 3.6V, 6V, 9.6V &amp; 12V, 1W</t>
  </si>
  <si>
    <t>BRH WP2</t>
  </si>
  <si>
    <t>Outdoor LED double head remote, 3.6V, 6V, 9.6V &amp; 12V, 2W</t>
  </si>
  <si>
    <t>autotest (indoor only)</t>
  </si>
  <si>
    <t>HO</t>
  </si>
  <si>
    <t>high output</t>
  </si>
  <si>
    <t xml:space="preserve">BTMR </t>
  </si>
  <si>
    <t>SINGLE HEAD</t>
  </si>
  <si>
    <t>BTMR1 6V 5W LED MR16</t>
  </si>
  <si>
    <t>6V 5W, LED MR16, white, single head</t>
  </si>
  <si>
    <t>BTMR1 6V 7W LED MR16</t>
  </si>
  <si>
    <t>6V 7W, LED MR16, white, single head</t>
  </si>
  <si>
    <t>BTMR1 12V 50W MR16</t>
  </si>
  <si>
    <t>100003070-008</t>
  </si>
  <si>
    <t>12V 50W, MR16, white, single head</t>
  </si>
  <si>
    <t>BTMR1 12V 2W LED MR16</t>
  </si>
  <si>
    <t>12V 2W, LED MR16, white, single head</t>
  </si>
  <si>
    <t>BTMR1 12V 5W LED MR16</t>
  </si>
  <si>
    <t>100003065-082</t>
  </si>
  <si>
    <t>12V 5W, LED MR16, white, single head</t>
  </si>
  <si>
    <t>BTMR1 12V 7W LED MR16</t>
  </si>
  <si>
    <t>100003065-081</t>
  </si>
  <si>
    <t>12V 7W, LED MR16, white, single head</t>
  </si>
  <si>
    <t>DOUBLE HEAD</t>
  </si>
  <si>
    <t>BTMR2 6V 5W LED MR16</t>
  </si>
  <si>
    <t>100003065-105</t>
  </si>
  <si>
    <t>6V 5W, LED MR16, white, double head</t>
  </si>
  <si>
    <t>BTMR2 6V 7W LED MR16</t>
  </si>
  <si>
    <t>6V 7W, LED MR16, white, double head</t>
  </si>
  <si>
    <t>BTMR2 12V 50W MR16</t>
  </si>
  <si>
    <t>100003070-018</t>
  </si>
  <si>
    <t>12V 50W, MR16, white, double head</t>
  </si>
  <si>
    <t>BTMR2 12V 2W LED MR16</t>
  </si>
  <si>
    <t>100003065-117</t>
  </si>
  <si>
    <t>12V 2W, LED MR16, white, double head</t>
  </si>
  <si>
    <t>BTMR2 12V 5W LED MR16</t>
  </si>
  <si>
    <t>100003065-078</t>
  </si>
  <si>
    <t>12V 5W, LED MR16, white, double head</t>
  </si>
  <si>
    <t>BTMR2 12V 7W LED MR16</t>
  </si>
  <si>
    <t>100003065-075</t>
  </si>
  <si>
    <t>12V 7W, LED MR16, white, double head</t>
  </si>
  <si>
    <t xml:space="preserve">LC </t>
  </si>
  <si>
    <t>less canopy</t>
  </si>
  <si>
    <t>deduct (-$1)</t>
  </si>
  <si>
    <t>PR1</t>
  </si>
  <si>
    <t>Single head remote, 3.6V, 1 x 0.6W , white</t>
  </si>
  <si>
    <t>PR1WP</t>
  </si>
  <si>
    <t>Outdoor LED single remote head, 12 LEDS (EACH), 3.6V, 1 x 1.17W, white</t>
  </si>
  <si>
    <t>PR1WPB</t>
  </si>
  <si>
    <t>Outdoor LED single remote head, 12 LEDS (EACH), 3.6V, 1 x 1.17W, black</t>
  </si>
  <si>
    <t>PR2</t>
  </si>
  <si>
    <t>Double head remote, 3.6V, 2 x 0.6W (1.22W total), white</t>
  </si>
  <si>
    <t>PR2WP</t>
  </si>
  <si>
    <t>Outdoor LED double remote head, 3.6V, 2 x 1.17W (2.34W total), white</t>
  </si>
  <si>
    <t>PR2WPB</t>
  </si>
  <si>
    <t>Outdoor LED double remote head, 3.6V, 2 x 1.17W (2.34W total), black</t>
  </si>
  <si>
    <t>PS1</t>
  </si>
  <si>
    <t>PEH square single head remote, 1 x 1.7W LED, white</t>
  </si>
  <si>
    <t>PS2</t>
  </si>
  <si>
    <t>PEH square double head remote, 2 x 1.7W LED, white</t>
  </si>
  <si>
    <t>PS2B</t>
  </si>
  <si>
    <t>PEH square double head remote, 2 x 1.7W LED, black</t>
  </si>
  <si>
    <r>
      <t>Description (</t>
    </r>
    <r>
      <rPr>
        <sz val="12"/>
        <color theme="1"/>
        <rFont val="Calibri"/>
        <family val="2"/>
        <scheme val="minor"/>
      </rPr>
      <t>NEMA 4X / Sanitation listed / wet)</t>
    </r>
  </si>
  <si>
    <t>SEA1 6V 5WLED MR16</t>
  </si>
  <si>
    <t>100003080-006</t>
  </si>
  <si>
    <t>Nema 4X single head remote 6V 5W LED-MR16</t>
  </si>
  <si>
    <t>SEA1 6V 7WLED MR16</t>
  </si>
  <si>
    <t>100003080-038</t>
  </si>
  <si>
    <t>Nema 4X single head remote 6V 7W LED-MR16</t>
  </si>
  <si>
    <t>SEA1 12V 2WLED MR16</t>
  </si>
  <si>
    <t>Nema 4X single head remote 12V 2W LED-MR16</t>
  </si>
  <si>
    <t>SEA1 12V 5WLED MR16</t>
  </si>
  <si>
    <t>100003080-003</t>
  </si>
  <si>
    <t>Nema 4X single head remote 12V 5W LED-MR16</t>
  </si>
  <si>
    <t>SEA1 12V 7WLED MR16</t>
  </si>
  <si>
    <t>100003080-015</t>
  </si>
  <si>
    <t>Nema 4X single head remote 12V 7W LED-MR16</t>
  </si>
  <si>
    <t>SEA1 24V 5WLED MR16</t>
  </si>
  <si>
    <t>Nema 4X single head remote 24V 5W LED-MR16</t>
  </si>
  <si>
    <t>SEA1 24V 7WLED MR16</t>
  </si>
  <si>
    <t>100003080-010</t>
  </si>
  <si>
    <t>Nema 4X single head remote 24V 7W LED-MR16</t>
  </si>
  <si>
    <t>SEA1 12V 50W</t>
  </si>
  <si>
    <t>Nema 4X single head remote 12V 50W halogen</t>
  </si>
  <si>
    <t>SEA1 24V 50W</t>
  </si>
  <si>
    <t>Nema 4X single head remote 24V 50W halogen</t>
  </si>
  <si>
    <t>SEA2 6V 5WLED MR16</t>
  </si>
  <si>
    <t>100003080-017</t>
  </si>
  <si>
    <t>Nema 4X double head remote 6V 5W LED-MR16</t>
  </si>
  <si>
    <t>SEA2 6V 7WLED MR16</t>
  </si>
  <si>
    <t>Nema 4X double head remote 6V 7W LED-MR16</t>
  </si>
  <si>
    <t>SEA2 12V 2WLED MR16</t>
  </si>
  <si>
    <t>Nema 4X double head remote 12V 2W LED-MR16</t>
  </si>
  <si>
    <t>SEA2 12V 5WLED MR16</t>
  </si>
  <si>
    <t>100003080-001</t>
  </si>
  <si>
    <t>Nema 4X double head remote 12V 5W LED-MR16</t>
  </si>
  <si>
    <t>SEA2 12V 7WLED MR16</t>
  </si>
  <si>
    <t>100003080-005</t>
  </si>
  <si>
    <t>Nema 4X double head remote 12V 7W LED-MR16</t>
  </si>
  <si>
    <t>SEA2 24V 5WLED MR16</t>
  </si>
  <si>
    <t>Nema 4X double head remote 24V 5W LED-MR16</t>
  </si>
  <si>
    <t>SEA2 24V 7WLED MR16</t>
  </si>
  <si>
    <t>100003080-009</t>
  </si>
  <si>
    <t>Nema 4X double head remote 24V 7W LED-MR16</t>
  </si>
  <si>
    <t>SEA2 12V 50W</t>
  </si>
  <si>
    <t>Nema 4X double head remote 12V 50W halogen</t>
  </si>
  <si>
    <t>SEA2 24V 50W</t>
  </si>
  <si>
    <t>Nema 4X double head remote 24V 50W halogen</t>
  </si>
  <si>
    <t xml:space="preserve">teflon coated lenses </t>
  </si>
  <si>
    <t>TESTA</t>
  </si>
  <si>
    <r>
      <t xml:space="preserve">Description </t>
    </r>
    <r>
      <rPr>
        <sz val="12"/>
        <color theme="1"/>
        <rFont val="Calibri"/>
        <family val="2"/>
        <scheme val="minor"/>
      </rPr>
      <t>(NEMA 4X / wet)</t>
    </r>
  </si>
  <si>
    <t>TES SQ5 1 12 24V</t>
  </si>
  <si>
    <t>Square Testa Remote NEMA 4X, Single 12-24V 5W</t>
  </si>
  <si>
    <t>TES SQ9 1 12 24V</t>
  </si>
  <si>
    <t>Square Testa Remote NEMA 4X, Single 12-24V 9W</t>
  </si>
  <si>
    <t>TES SQ14 1 12 24V</t>
  </si>
  <si>
    <t>Square Testa Remote NEMA 4X, Single 12-24V 14W</t>
  </si>
  <si>
    <t>TES SQ30 1 12 24V</t>
  </si>
  <si>
    <t>Square Testa Remote NEMA 4X, Single 12-24V 27W</t>
  </si>
  <si>
    <t>TES SQ5 2 12 24V</t>
  </si>
  <si>
    <t>Square Testa Remote NEMA 4X, Double 12-24V 5W</t>
  </si>
  <si>
    <t>TES SQ9 2 12 24V</t>
  </si>
  <si>
    <t>Square Testa Remote NEMA 4X, Double 12-24V 9W</t>
  </si>
  <si>
    <t>TES SQ14 2 12 24V</t>
  </si>
  <si>
    <t>Square Testa Remote NEMA 4X, Double 12-24V 14W</t>
  </si>
  <si>
    <t>TES SQ30 2 12 24V</t>
  </si>
  <si>
    <t>Square Testa Remote NEMA 4X, Double 12-24V 27W</t>
  </si>
  <si>
    <t>RSE 6 12 0</t>
  </si>
  <si>
    <t>6V 12W, sealed lead calcium, no heads, white housing</t>
  </si>
  <si>
    <t>RSE 6 18 0</t>
  </si>
  <si>
    <t>6V 18W, sealed lead calcium, no heads, white housing</t>
  </si>
  <si>
    <t>RSE 6 27 0</t>
  </si>
  <si>
    <t>6V 27W, seal lead calcium, no heads, white housing</t>
  </si>
  <si>
    <t>RSE 6 36 0</t>
  </si>
  <si>
    <t>6V 36W, seal lead calcium, no heads, white housing</t>
  </si>
  <si>
    <t>RSE 12 27 0</t>
  </si>
  <si>
    <t>12V 27W, seal lead calcium, no heads, white housing</t>
  </si>
  <si>
    <t>RSE 12 36 0</t>
  </si>
  <si>
    <t>12V 36W, seal lead calcium, no heads, white housing</t>
  </si>
  <si>
    <t>Ni-Cd Battery (Nickel-cadmium)</t>
  </si>
  <si>
    <t>RSE 6 22 0 NC</t>
  </si>
  <si>
    <t>6V 22W, Ni-Cd, no heads, white housing</t>
  </si>
  <si>
    <t>RSE 6 42 0 NC</t>
  </si>
  <si>
    <t>6V 42W, Ni-Cd, no heads, white housing</t>
  </si>
  <si>
    <t>RSE 12 42 0 NC</t>
  </si>
  <si>
    <t>12V 42W, Ni-Cd, no heads, white housing</t>
  </si>
  <si>
    <t>consult factory</t>
  </si>
  <si>
    <t>audible alarm (buzzer)</t>
  </si>
  <si>
    <t xml:space="preserve">fire alarm interface - specify input voltage and signal type: open or closed (both 120V only) or 12-24VDC </t>
  </si>
  <si>
    <t>infrared testing (120V only)</t>
  </si>
  <si>
    <t>teflon coated lens</t>
  </si>
  <si>
    <t>RTB 6 18 0</t>
  </si>
  <si>
    <t>RTB 6 27 0</t>
  </si>
  <si>
    <t>12V 27W, sealed lead calcium, no heads, white housing</t>
  </si>
  <si>
    <t>RTB 6 36 0</t>
  </si>
  <si>
    <t xml:space="preserve">12V 36W, sealed lead calcium, no heads, white housing </t>
  </si>
  <si>
    <t>RTB 6 60 0</t>
  </si>
  <si>
    <t xml:space="preserve">6V 60W, sealed lead calcium, no heads, white housing </t>
  </si>
  <si>
    <t>RTB 6 72 0</t>
  </si>
  <si>
    <t xml:space="preserve">6V 72W, sealed lead calcium, no heads, white housing </t>
  </si>
  <si>
    <t>RTB 12 27 0</t>
  </si>
  <si>
    <t>RTB 12 36 0</t>
  </si>
  <si>
    <t>RTB 12 60 0</t>
  </si>
  <si>
    <t xml:space="preserve">12V 60W, sealed lead calcium, no heads, white housing </t>
  </si>
  <si>
    <t>RTB 12 72 0</t>
  </si>
  <si>
    <t xml:space="preserve">12V 72W, sealed lead calcium, no heads, white housing </t>
  </si>
  <si>
    <t>RTB 6 22 0 NC</t>
  </si>
  <si>
    <t xml:space="preserve">6V 42W, Ni-Cd, no heads, white housing </t>
  </si>
  <si>
    <t>RTB 6 42 0 NC</t>
  </si>
  <si>
    <t>RTB 6 90 0 NC</t>
  </si>
  <si>
    <t xml:space="preserve">6V 90W, Ni-Cd, no heads, white housing </t>
  </si>
  <si>
    <t>RTB 12 42 0 NC</t>
  </si>
  <si>
    <t xml:space="preserve">12V 42W, Ni-Cd, no heads, white housing </t>
  </si>
  <si>
    <t>RTB 12 90 0 NC</t>
  </si>
  <si>
    <t xml:space="preserve">12V 90W, Ni-Cd, no heads, white housing </t>
  </si>
  <si>
    <t>ACTB</t>
  </si>
  <si>
    <t>terminal block AC</t>
  </si>
  <si>
    <t>terminal block DC</t>
  </si>
  <si>
    <t>infrared testing (for capacities up to 36W and 120V only)</t>
  </si>
  <si>
    <t>STX STEEL EXITS &amp; COMBOS</t>
  </si>
  <si>
    <t>STX EXIT</t>
  </si>
  <si>
    <t>STX HT LRU</t>
  </si>
  <si>
    <t>100000210-001</t>
  </si>
  <si>
    <t>AC only, universal face, red LED, white housing</t>
  </si>
  <si>
    <t>STX HT LGU</t>
  </si>
  <si>
    <t>100000210-025</t>
  </si>
  <si>
    <t>AC only  universal face, green LED, white housing</t>
  </si>
  <si>
    <t>STX SA LRU</t>
  </si>
  <si>
    <t>100000210-002</t>
  </si>
  <si>
    <t>Ni-Cd battery, universal face, red LED, white housing</t>
  </si>
  <si>
    <t>STX SA LGU</t>
  </si>
  <si>
    <t>100000210-007</t>
  </si>
  <si>
    <t>Ni-Cd battery, universal face, green LED, white housing</t>
  </si>
  <si>
    <t>fire alarm interface - specify voltage and type of signal</t>
  </si>
  <si>
    <t>Connecticut approved exit sign</t>
  </si>
  <si>
    <t>12” black pendant kit (contact factory for 24" &amp; 48" lengths)</t>
  </si>
  <si>
    <t>12” white pendant kit (contact factory for 24" &amp; 48" lengths)</t>
  </si>
  <si>
    <t xml:space="preserve">BPG3 </t>
  </si>
  <si>
    <t>Link to Beghelli STX Web Page</t>
  </si>
  <si>
    <t>Link to STX SWCT SWHE Beghelli Web Page</t>
  </si>
  <si>
    <t>STX COMBO</t>
  </si>
  <si>
    <t>Example: STXC 1236 LRUU 2BTMR2WLED</t>
  </si>
  <si>
    <t>STX C 612 0</t>
  </si>
  <si>
    <t>6V 12W, no heads,  universal mount, white housing</t>
  </si>
  <si>
    <t>STX C 618 0</t>
  </si>
  <si>
    <t>6V 18W, no heads,  universal mount, white housing</t>
  </si>
  <si>
    <t>STX C 627 0</t>
  </si>
  <si>
    <t>6V 27W, no heads,  universal mount, white housing</t>
  </si>
  <si>
    <t>STX C 636 0</t>
  </si>
  <si>
    <t>STX C 1227 0</t>
  </si>
  <si>
    <t>12V 27W, no heads,  universal mount, white housing</t>
  </si>
  <si>
    <t>STX C 1236 0</t>
  </si>
  <si>
    <t>12V 36W, no heads,  universal mount, white housing</t>
  </si>
  <si>
    <t>STX C 622 0 NC</t>
  </si>
  <si>
    <t>6V 22W, no heads,  universal mount, white housing, Ni-Cd battery</t>
  </si>
  <si>
    <t>STX C 642 0 NC</t>
  </si>
  <si>
    <t>6V 42W, no heads,  universal mount, white housing, Ni-Cd battery (large cabinet)</t>
  </si>
  <si>
    <t>STX C 1242 0 NC</t>
  </si>
  <si>
    <t>12V 42W, no heads,  universal mount, white housing, Ni-Cd battery (large cabinet)</t>
  </si>
  <si>
    <t>Faces/ LED</t>
  </si>
  <si>
    <t>LRUU</t>
  </si>
  <si>
    <t>universal faces, red LED</t>
  </si>
  <si>
    <t>LGUU</t>
  </si>
  <si>
    <t>universal faces, green LED</t>
  </si>
  <si>
    <t xml:space="preserve">TD </t>
  </si>
  <si>
    <t>BPG10</t>
  </si>
  <si>
    <t>wireguard (ceiling mount)</t>
  </si>
  <si>
    <t>STX COMBO CONNECTICUT</t>
  </si>
  <si>
    <t>OEM</t>
  </si>
  <si>
    <t>Example: STXC 1227 LRUU 2LR9W SWCT</t>
  </si>
  <si>
    <t>STX C 612 0 SWCT</t>
  </si>
  <si>
    <t>6V 12W, universal mount, no heads, white housing</t>
  </si>
  <si>
    <t>STX C 618 0 SWCT</t>
  </si>
  <si>
    <t>6V 18W, universal mount, no heads, white housing</t>
  </si>
  <si>
    <t>STX C 627 0 SWCT</t>
  </si>
  <si>
    <t>STX C 1227 0 SWCT</t>
  </si>
  <si>
    <t>STX C 622 0 SWCT NC</t>
  </si>
  <si>
    <t>6V 12W, universal mount, no heads, white housing, Ni-Cd battery</t>
  </si>
  <si>
    <t>universal faces, red LED, Exit and ADA symbol</t>
  </si>
  <si>
    <t>universal faces, green LED, Exit and ADA symbol</t>
  </si>
  <si>
    <t>VERDE</t>
  </si>
  <si>
    <t>VE E HT LR1 M</t>
  </si>
  <si>
    <t>100001111-012</t>
  </si>
  <si>
    <t>AC Only, red LED single face, universal mount</t>
  </si>
  <si>
    <t>VE E HT LR2 M</t>
  </si>
  <si>
    <t>100001111-037</t>
  </si>
  <si>
    <t>AC Only, red LED double face, universal mount</t>
  </si>
  <si>
    <t>VE E HT LRU M</t>
  </si>
  <si>
    <t>100001111-035</t>
  </si>
  <si>
    <t>AC Only, red LED universal face, universal mount</t>
  </si>
  <si>
    <t>VE E HT LG1 M</t>
  </si>
  <si>
    <t>100001111-005</t>
  </si>
  <si>
    <t>AC Only, green LED single face, universal mount</t>
  </si>
  <si>
    <t>VE E HT LG2 M</t>
  </si>
  <si>
    <t>AC Only, green LED double face, universal mount</t>
  </si>
  <si>
    <t>VE E HT LGU M</t>
  </si>
  <si>
    <t>AC Only, green LED universal face, universal mount</t>
  </si>
  <si>
    <t>VE E SA LR1 M</t>
  </si>
  <si>
    <t>Self powered, red LED single face, universal mount</t>
  </si>
  <si>
    <t>VE E SA LR2 M</t>
  </si>
  <si>
    <t>100001111-038</t>
  </si>
  <si>
    <t>Self powered, red LED double face, universal mount</t>
  </si>
  <si>
    <t>VE E SA LRU M</t>
  </si>
  <si>
    <t>100001111-045</t>
  </si>
  <si>
    <t>Self powered, red LED universal face, universal mount</t>
  </si>
  <si>
    <t>VE E SA LG1 M</t>
  </si>
  <si>
    <t>100001111-040</t>
  </si>
  <si>
    <t>Self powered, green LED single face, universal mount</t>
  </si>
  <si>
    <t>VE E SA LG2 M</t>
  </si>
  <si>
    <t>Self powered, green LED double face, universal mount</t>
  </si>
  <si>
    <t>VE E SA LGU M</t>
  </si>
  <si>
    <t>100001111-022</t>
  </si>
  <si>
    <t>Self powered, green LED universal face, universal mount</t>
  </si>
  <si>
    <t>autotest - SA only (with 10 min. time delay)</t>
  </si>
  <si>
    <t>special wording, specify single or double</t>
  </si>
  <si>
    <t>BPG3</t>
  </si>
  <si>
    <t>100002500-003</t>
  </si>
  <si>
    <t>wireguard, 14.5” x 6.25” x 10.5” (BPG3)</t>
  </si>
  <si>
    <t>WLX EXIT</t>
  </si>
  <si>
    <r>
      <t xml:space="preserve">Description </t>
    </r>
    <r>
      <rPr>
        <sz val="12"/>
        <color theme="1"/>
        <rFont val="Calibri"/>
        <family val="2"/>
        <scheme val="minor"/>
      </rPr>
      <t>(NEMA 4X)</t>
    </r>
  </si>
  <si>
    <t>WLX HT LR1</t>
  </si>
  <si>
    <t xml:space="preserve">WLX HT LG1 </t>
  </si>
  <si>
    <t>WLX HT LR2</t>
  </si>
  <si>
    <t>WLX HT LG2</t>
  </si>
  <si>
    <t xml:space="preserve">WLX SA LR1 </t>
  </si>
  <si>
    <t xml:space="preserve">WLX SA LG1 </t>
  </si>
  <si>
    <t>WLX SA LR2</t>
  </si>
  <si>
    <t>WLX SA LG2</t>
  </si>
  <si>
    <t>ceiling</t>
  </si>
  <si>
    <t>E</t>
  </si>
  <si>
    <t>end</t>
  </si>
  <si>
    <t>wall</t>
  </si>
  <si>
    <t xml:space="preserve">dual circuit (available in AC only) </t>
  </si>
  <si>
    <t>visual alarm (flasher) -  (onlyWith AT option)</t>
  </si>
  <si>
    <t xml:space="preserve">internal heater (specify voltage)  </t>
  </si>
  <si>
    <t>specialWording (see SW8 below)</t>
  </si>
  <si>
    <t>SW8</t>
  </si>
  <si>
    <t>8" exit (NYC compliant)</t>
  </si>
  <si>
    <t>12” black pendant kit (contact factory for std 24" &amp; 48" lengths or custom)</t>
  </si>
  <si>
    <t>12”White pendant kit (contact factory for std 24" &amp; 48" lengths or custom)</t>
  </si>
  <si>
    <t xml:space="preserve">BPG1 </t>
  </si>
  <si>
    <t>WLX COMBO</t>
  </si>
  <si>
    <r>
      <t xml:space="preserve">Description </t>
    </r>
    <r>
      <rPr>
        <sz val="12"/>
        <color theme="1"/>
        <rFont val="Calibri"/>
        <family val="2"/>
        <scheme val="minor"/>
      </rPr>
      <t>(NEMA4X)</t>
    </r>
  </si>
  <si>
    <t>WLX E 6 12 0</t>
  </si>
  <si>
    <t>emergency unit, 6V 12W, no heads</t>
  </si>
  <si>
    <t>WLX E 6 18 0</t>
  </si>
  <si>
    <t>emergency unit, 6V 18W, no heads</t>
  </si>
  <si>
    <t>WLX E 6 27 0</t>
  </si>
  <si>
    <t>emergency unit, 6V 27W, no heads</t>
  </si>
  <si>
    <t>WLX E 6 36 0</t>
  </si>
  <si>
    <t>emergency unit, 6V 36W, no heads</t>
  </si>
  <si>
    <t>WLX E 6 60 0</t>
  </si>
  <si>
    <t>emergency unit, 6V 60W, no heads</t>
  </si>
  <si>
    <t>WLX E 6 72 0</t>
  </si>
  <si>
    <t>emergency unit, 6V 72W, no heads</t>
  </si>
  <si>
    <t>WLX E 6 120 0</t>
  </si>
  <si>
    <t>emergency unit,  6V 120W, no heads</t>
  </si>
  <si>
    <t>WLX E 12 27 0</t>
  </si>
  <si>
    <t>emergency unit,  12V 27W, no heads</t>
  </si>
  <si>
    <t>WLX E 12 36 0</t>
  </si>
  <si>
    <t>emergency unit,  12V 36W, no heads</t>
  </si>
  <si>
    <t>WLX E 12 60 0</t>
  </si>
  <si>
    <t>emergency unit,  12V 60W, no heads</t>
  </si>
  <si>
    <t>WLX E 12 72 0</t>
  </si>
  <si>
    <t>emergency unit,  12V 72W, no heads</t>
  </si>
  <si>
    <t>WLX E 12 120 0</t>
  </si>
  <si>
    <t>emergency unit,  12V 120W, no heads</t>
  </si>
  <si>
    <t>WLX E 6 22 0 NC</t>
  </si>
  <si>
    <t>Ni-Cd emergency unit, 6V 22W, no heads</t>
  </si>
  <si>
    <t>WLX E 6 42 0 NC</t>
  </si>
  <si>
    <t>Ni-Cd emergency unit, 6V 42W, no heads</t>
  </si>
  <si>
    <t>WLX E 6 54 0 NC</t>
  </si>
  <si>
    <t>Ni-Cd emergency unit, 6V 54W, no heads</t>
  </si>
  <si>
    <t>WLX E 6 90 0 NC</t>
  </si>
  <si>
    <t>Ni-Cd emergency unit, 6V 90W, no heads</t>
  </si>
  <si>
    <t>WLX E 12 42 0 NC</t>
  </si>
  <si>
    <t>Ni-Cd emergency unit, 12V 42W, no heads</t>
  </si>
  <si>
    <t>WLX E 12 90 0 NC</t>
  </si>
  <si>
    <t>Ni-Cd emergency unit, 12V 90W, no heads</t>
  </si>
  <si>
    <t>Exit Faces</t>
  </si>
  <si>
    <t>LR2</t>
  </si>
  <si>
    <t>double face, red LED</t>
  </si>
  <si>
    <t>LG2</t>
  </si>
  <si>
    <t>double face, green LED</t>
  </si>
  <si>
    <t xml:space="preserve">internal heater (specify voltage) </t>
  </si>
  <si>
    <t>infrared testing (no heads only)</t>
  </si>
  <si>
    <t>1LR55WQ</t>
  </si>
  <si>
    <t>single PAR 36 head with one 55W halogen lamp (12V ONLY)</t>
  </si>
  <si>
    <t>1SEA50W</t>
  </si>
  <si>
    <t>single head with one 50W MR16 lamp (12V ONLY)</t>
  </si>
  <si>
    <t>2LR55WQ</t>
  </si>
  <si>
    <t>double PAR36 heads with 55W halogen lamps (12V ONLY)</t>
  </si>
  <si>
    <t>2SEA50W</t>
  </si>
  <si>
    <t>double heads with 50W MR16 lamps (12V ONLY)</t>
  </si>
  <si>
    <t>100002500-006</t>
  </si>
  <si>
    <t>Link to BeghelliWeb Page</t>
  </si>
  <si>
    <t>XMR S1HO</t>
  </si>
  <si>
    <t>Emergency unit, 6V 14W, sealed lead calcium, 2 x 7W MR16 LED, white</t>
  </si>
  <si>
    <t>assembled in USA</t>
  </si>
  <si>
    <t>XMR WL</t>
  </si>
  <si>
    <r>
      <t xml:space="preserve">Description </t>
    </r>
    <r>
      <rPr>
        <sz val="12"/>
        <color theme="1"/>
        <rFont val="Calibri"/>
        <family val="2"/>
      </rPr>
      <t>(indoor / wet)</t>
    </r>
  </si>
  <si>
    <t>XMR S1WLHO</t>
  </si>
  <si>
    <t>Emergency unit, 6V 14W, sealed lead calcium, 2 x 7W MR16 LED, wet location, gray</t>
  </si>
  <si>
    <t>CEC</t>
  </si>
  <si>
    <t>internal heater (down to -25C)</t>
  </si>
  <si>
    <t>Link to Emergency Drivers</t>
  </si>
  <si>
    <t>Link to Lamps</t>
  </si>
  <si>
    <t>Link to Wire Guards</t>
  </si>
  <si>
    <t>BACKBOXES</t>
  </si>
  <si>
    <t>OL2 BB</t>
  </si>
  <si>
    <t>OL2 PLUS BB</t>
  </si>
  <si>
    <t>recessed backbox</t>
  </si>
  <si>
    <t>BATTERIES</t>
  </si>
  <si>
    <t>Type</t>
  </si>
  <si>
    <t>Voltage / Wattage</t>
  </si>
  <si>
    <t># of Batteries</t>
  </si>
  <si>
    <t>Lead Acid</t>
  </si>
  <si>
    <t>6V / 18W / 6v 7.2Ah</t>
  </si>
  <si>
    <t>NiCad</t>
  </si>
  <si>
    <t>6V / 22W / 6v 7Ah</t>
  </si>
  <si>
    <t>6V / 27W / 6v 12Ah</t>
  </si>
  <si>
    <t>6V / 36W / 6v 7.2Ah</t>
  </si>
  <si>
    <t>12V / 36W / 12v 7.2Ah</t>
  </si>
  <si>
    <t>6V / 42W / 6v 7Ah</t>
  </si>
  <si>
    <t>12V / 42W / 6v 7Ah</t>
  </si>
  <si>
    <t>6V / 54W / 6v 7Ah</t>
  </si>
  <si>
    <t>6V / 60W / 6v 12Ah</t>
  </si>
  <si>
    <t>12V / 60W / 6v 12Ah</t>
  </si>
  <si>
    <t>6V / 72W / 6v 7.2Ah</t>
  </si>
  <si>
    <t>12V / 72W / 12v 7.2Ah</t>
  </si>
  <si>
    <t>6V / 90W / 6v 7Ah</t>
  </si>
  <si>
    <t>12V / 90W / 6v 7Ah</t>
  </si>
  <si>
    <t>6V / 100W / 6v 36Ah</t>
  </si>
  <si>
    <t>24V / 100W / 6v 7Ah</t>
  </si>
  <si>
    <t>6V / 120W / 6v 12Ah</t>
  </si>
  <si>
    <t>12V / 120W / 6v 12Ah</t>
  </si>
  <si>
    <t>12V / 130W / 6v 7Ah</t>
  </si>
  <si>
    <t>12V / 140W / 6v 12Ah</t>
  </si>
  <si>
    <t>12V / 160W / 12v 7.2Ah</t>
  </si>
  <si>
    <t>12V / 180W / 12v 32Ah</t>
  </si>
  <si>
    <t>6V / 200W / 6v 36Ah</t>
  </si>
  <si>
    <t xml:space="preserve">12V / 200W / 6v 7Ah </t>
  </si>
  <si>
    <t>24V / 200W / 6v 7Ah</t>
  </si>
  <si>
    <t>24V / 280W / 6v 12Ah</t>
  </si>
  <si>
    <t>12V / 360W / 12v 32Ah</t>
  </si>
  <si>
    <t>24V / 360W / 12v 32Ah</t>
  </si>
  <si>
    <t>6V / 12W / 6v 5Ah</t>
  </si>
  <si>
    <t>12V / 27W / 6v 5Ah</t>
  </si>
  <si>
    <t xml:space="preserve">6V / 72W / 6v 7.2Ah </t>
  </si>
  <si>
    <t>HDT</t>
  </si>
  <si>
    <t>6V / 54W /6v 7Ah</t>
  </si>
  <si>
    <t>12V / 200W / 6v 7Ah</t>
  </si>
  <si>
    <t>LDT</t>
  </si>
  <si>
    <t>6V / 90W 6v 7Ah</t>
  </si>
  <si>
    <t>6V / 18W / 6v 7Ah</t>
  </si>
  <si>
    <t xml:space="preserve">12V / 27W / 6v 5Ah </t>
  </si>
  <si>
    <t>STX C</t>
  </si>
  <si>
    <t>LUCE LED EMERGENCY DRIVERS</t>
  </si>
  <si>
    <t>LL</t>
  </si>
  <si>
    <r>
      <t xml:space="preserve">Description </t>
    </r>
    <r>
      <rPr>
        <sz val="12"/>
        <color theme="1"/>
        <rFont val="Calibri"/>
        <family val="2"/>
        <scheme val="minor"/>
      </rPr>
      <t>(Title 20)</t>
    </r>
  </si>
  <si>
    <t>LL48</t>
  </si>
  <si>
    <t>4W, 6W or 8W adjustable EM driver, field installable,120-277V</t>
  </si>
  <si>
    <t>LL815</t>
  </si>
  <si>
    <t>8W, 12W or 15W adjustable EM driver, field installable,120-277V</t>
  </si>
  <si>
    <t>LL1020</t>
  </si>
  <si>
    <t>10W, 15W or 20W adjustable EM driver, field installable,120-277V</t>
  </si>
  <si>
    <t>LLCP</t>
  </si>
  <si>
    <t>LLCP5T20</t>
  </si>
  <si>
    <t>Emergency driver, constant power, 20-50VDC, 100-250mA DC, 5W output, Title 20</t>
  </si>
  <si>
    <t>LLCP10T20</t>
  </si>
  <si>
    <t>Emergency driver, constant power, 20-50VDC, 214-535mA DC, 10.7W output, Title 20</t>
  </si>
  <si>
    <t>LLCP13T20</t>
  </si>
  <si>
    <t>Emergency driver, constant power, 20-50VDC, 685-274mA DC, 13.7W output, Title 20</t>
  </si>
  <si>
    <t>LLCP5T20C</t>
  </si>
  <si>
    <t>Emergency driver, constant power, 20-50VDC, 100-250mA DC, 5W output, Title 20, 2ft flex cords on each end</t>
  </si>
  <si>
    <t>LLCP10T0C</t>
  </si>
  <si>
    <t>Emergency driver, constant power, 20-50VDC, 214-535mA DC, 10.7W output, Title 20, 2ft flex cords on each end</t>
  </si>
  <si>
    <t>LLCP13T20C</t>
  </si>
  <si>
    <t>Emergency driver, constant power, 20-50VDC, 685-274mA DC, 13.7W output, Title 20, 2ft flex cords on each end</t>
  </si>
  <si>
    <t>EMERGENCY UNIT LAMP HEADS</t>
  </si>
  <si>
    <t>1SR 7.2W</t>
  </si>
  <si>
    <t>SINGLE PAR18 HEAD WITH ONE 7.2W INCANDESCENT LAMP (6V ONLY)</t>
  </si>
  <si>
    <t>1SR 9W</t>
  </si>
  <si>
    <t>SINGLE PAR18 HEAD WITH ONE 9W INCANDESCENT LAMP</t>
  </si>
  <si>
    <t>1SR 12W</t>
  </si>
  <si>
    <t>SINGLE PAR18 HEAD WITH ONE 12W LAMP (12V ONLY)</t>
  </si>
  <si>
    <t>1SR 12WQ</t>
  </si>
  <si>
    <t>SINGLE PAR18 HEAD WITH ONE 12W QUARTZ LAMP (6V &amp; 12V ONLY)</t>
  </si>
  <si>
    <t>1SR 18W</t>
  </si>
  <si>
    <t>SINGLE PAR18 HEAD WITH ONE 18W LAMP (12V &amp; 24V ONLY)</t>
  </si>
  <si>
    <t>1SR 20WQ</t>
  </si>
  <si>
    <t>SINGLE PAR18 HEAD WITH ONE 20W QUARTZ LAMP (12V ONLY)</t>
  </si>
  <si>
    <t>1SR 2WLED</t>
  </si>
  <si>
    <t>SINGLE PAR18 HEAD WITH ONE 2W LED LAMP (12V ONLY)</t>
  </si>
  <si>
    <t>1SR 5WLED</t>
  </si>
  <si>
    <t>SINGLE PAR18 HEAD WITH ONE 5W LED LAMP</t>
  </si>
  <si>
    <t>1SR 7WLED</t>
  </si>
  <si>
    <t>SINGLE PAR18 HEAD WITH ONE 7W LED LAMP</t>
  </si>
  <si>
    <t>1LR 6WLEDSB</t>
  </si>
  <si>
    <t>SINGLE PAR36 HEAD WITH ONE 6W SEALED BEAM LED LAMP (12V &amp; 24V ONLY)</t>
  </si>
  <si>
    <t>1LR 9W</t>
  </si>
  <si>
    <t>SINGLE PAR36 HEAD WITH ONE 9W INCANDESCENT LAMP</t>
  </si>
  <si>
    <t>1LR 12W</t>
  </si>
  <si>
    <t>SINGLE PAR36 HEAD WITH ONE 12W INCANDESCENT LAMP (12V ONLY)</t>
  </si>
  <si>
    <t>1LR 18W</t>
  </si>
  <si>
    <t>SINGLE PAR36 HEAD WITH ONE 18W INCANDESCENT LAMP (12V &amp; 24V ONLY)</t>
  </si>
  <si>
    <t>1LR 12WQ</t>
  </si>
  <si>
    <t>SINGLE PAR36 HEAD WITH ONE 12W QUARTZ LAMP (6V &amp; 12V ONLY)</t>
  </si>
  <si>
    <t>1LR 20WQ</t>
  </si>
  <si>
    <t>SINGLE PAR36 HEAD WITH ONE 20W QUARTZ LAMP (12V ONLY)</t>
  </si>
  <si>
    <t>1BTMR 5WLED</t>
  </si>
  <si>
    <t>SINGLE MR16 HEAD WITH ONE 5W LED LAMP</t>
  </si>
  <si>
    <t>1BTMR 7WLED</t>
  </si>
  <si>
    <t>SINGLE MR16 HEAD WITH ONE 7W LED LAMP</t>
  </si>
  <si>
    <t>1TES SQ5W</t>
  </si>
  <si>
    <t>TESTA LED 5W, 640 LUMENS, SQUARE SINGLE HEAD, 12-24V</t>
  </si>
  <si>
    <t>1TES SQ9W</t>
  </si>
  <si>
    <t>TESTA LED 9W, 1100 LUMENS, SQUARE SINGLE HEAD, 12-24V</t>
  </si>
  <si>
    <t>1TES SQ14W</t>
  </si>
  <si>
    <t>TESTA LED 14W, 1450 LUMENS, SQUARE SINGLE HEAD, 12-24V</t>
  </si>
  <si>
    <t>1TES SQ30W</t>
  </si>
  <si>
    <t>TESTA LED 30W, 2500 LUMENS, SQUARE SINGLE HEAD, 12-24V</t>
  </si>
  <si>
    <t>2SR 7.2W</t>
  </si>
  <si>
    <t>DOUBLE PAR18 HEAD WITH TWO 7.2W INCANDESCENT LAMPS (6V ONLY)</t>
  </si>
  <si>
    <t>2SR 9W</t>
  </si>
  <si>
    <t>DOUBLE PAR18 HEAD WITH TWO 9W INCANDESCENT LAMPS</t>
  </si>
  <si>
    <t>2SR 12W</t>
  </si>
  <si>
    <t>DOUBLE PAR18 HEAD WITH TWO 12W INCANDESCENT LAMPS (12V ONLY)</t>
  </si>
  <si>
    <t>2SR 18W</t>
  </si>
  <si>
    <t>DOUBLE PAR18 HEAD WITH TWO 18W INCANDESCENT LAMPS (12V &amp; 24V ONLY)</t>
  </si>
  <si>
    <t>2SR 12WQ</t>
  </si>
  <si>
    <t>DOUBLE PAR18 HEAD WITH TWO 12W QUARTZ LAMPS (6V &amp; 12V ONLY)</t>
  </si>
  <si>
    <t>2SR 20WQ</t>
  </si>
  <si>
    <t>DOUBLE PAR18 HEAD WITH TWO 20W QUARTZ LAMPS (12V ONLY)</t>
  </si>
  <si>
    <t>2SR 2WLED</t>
  </si>
  <si>
    <t>DOUBLE PAR18 HEAD WITH TWO 2W LED LAMPS (12V ONLY)</t>
  </si>
  <si>
    <t>2SR 5WLED</t>
  </si>
  <si>
    <t>DOUBLE PAR18 HEAD WITH TWO 5W LED LAMPS</t>
  </si>
  <si>
    <t>2SR 7WLED</t>
  </si>
  <si>
    <t>DOUBLE PAR18 HEAD WITH TWO 7W LED LAMPS</t>
  </si>
  <si>
    <t>2LR 6WLEDSB</t>
  </si>
  <si>
    <t>DOUBLE PAR36 HEAD WITH TWO 6W SEALED BEAM LED LAMPS (12V &amp; 24V ONLY)</t>
  </si>
  <si>
    <t>2LR 9W</t>
  </si>
  <si>
    <t>DOUBLE PAR36 HEAD WITH TWO 9W INCANDESCENT LAMPS</t>
  </si>
  <si>
    <t>2LR 12W</t>
  </si>
  <si>
    <t>DOUBLE PAR36 HEAD WITH TWO 12W INCANDESCENT LAMPS (12V ONLY)</t>
  </si>
  <si>
    <t>2LR 18W</t>
  </si>
  <si>
    <t>DOUBLE PAR36 HEAD WITH TWO 18W INCANDESCENT LAMPS (12V &amp; 24V ONLY)</t>
  </si>
  <si>
    <t>2LR 12WQ</t>
  </si>
  <si>
    <t>DOUBLE PAR36 HEAD WITH TWO 12W QUARTZ LAMPS (6V &amp; 12V ONLY)</t>
  </si>
  <si>
    <t>2LR 20WQ</t>
  </si>
  <si>
    <t>DOUBLE PAR36 HEAD WITH TWO 20W QUARTZ LAMPS (12V ONLY)</t>
  </si>
  <si>
    <t>2LRWP 6WLEDSB</t>
  </si>
  <si>
    <t>DOUBLE PAR36 WEATHERPROOF HEAD WITH TWO 6W SEALED BEAM LED LAMPS (12V &amp; 24V ONLY)</t>
  </si>
  <si>
    <t>2LRWP 9W</t>
  </si>
  <si>
    <t>DOUBLE PAR36 WEATHERPROOF HEAD WITH TWO 9W INCANDESCENT LAMPS</t>
  </si>
  <si>
    <t>2LRWP 12W</t>
  </si>
  <si>
    <t>DOUBLE PAR36 WEATHERPROOF HEAD WITH TWO 12W INCANDESCENT LAMPS (12V ONLY)</t>
  </si>
  <si>
    <t>2LRWP 18W</t>
  </si>
  <si>
    <t>DOUBLE PAR36 WEATHERPROOF HEAD WITH TWO 18W INCANDESCENT LAMPS (12V &amp; 24V ONLY)</t>
  </si>
  <si>
    <t>2BTMR 5WLED</t>
  </si>
  <si>
    <t>DOUBLE MR16 HEAD WITH TWO 5W LED LAMPS</t>
  </si>
  <si>
    <t>2BTMR 7WLED</t>
  </si>
  <si>
    <t>DOUBLE MR16 HEAD WITH TWO 7W LED LAMPS</t>
  </si>
  <si>
    <t>2TES SQ5W</t>
  </si>
  <si>
    <t>TESTA LED 5W, 640 LUMENS, SQUARE DOUBLE HEAD, 12-24V</t>
  </si>
  <si>
    <t>2TES SQ9W</t>
  </si>
  <si>
    <t>TESTA LED 9W, 1100 LUMENS, SQUARE DOUBLE HEAD, 12-24V</t>
  </si>
  <si>
    <t>2TES SQ14W</t>
  </si>
  <si>
    <t>TESTA LED 14W, 1450 LUMENS, SQUARE DOUBLE HEAD, 12-24V</t>
  </si>
  <si>
    <t>2TES SQ30W</t>
  </si>
  <si>
    <t>TESTA LED 30W, 2500 LUMENS, SQUARE DOUBLE HEAD, 12-24V</t>
  </si>
  <si>
    <t>3LR 6WLEDSB</t>
  </si>
  <si>
    <t>THREE PAR36 HEAD WITH ONE 6W SEALED BEAM LED LAMP (12V &amp; 24V ONLY)</t>
  </si>
  <si>
    <t>3LR 9W</t>
  </si>
  <si>
    <t>THREE PAR36 HEADS WITH ONE 9W INCANDESCENT LAMP</t>
  </si>
  <si>
    <t>3LR 12W</t>
  </si>
  <si>
    <t>THREE PAR36 HEADS WITH ONE 12W INCANDESCENT LAMP (12V ONLY)</t>
  </si>
  <si>
    <t>3LR 18W</t>
  </si>
  <si>
    <t>THREE PAR36 HEADS WITH ONE 18W INCANDESCENT LAMP (12V &amp; 24V ONLY)</t>
  </si>
  <si>
    <t>3LR 20WQ</t>
  </si>
  <si>
    <t>THREE PAR36 HEADS WITH ONE 20W QUARTZ LAMP (12V ONLY)</t>
  </si>
  <si>
    <t>3LRWP 6WLEDSB</t>
  </si>
  <si>
    <t>THREE PAR36 WEATHERPROOF HEADS WITH ONE 6W SEALED BEAM LED LAMP (12V &amp; 24V ONLY)</t>
  </si>
  <si>
    <t>3LRWP 9W</t>
  </si>
  <si>
    <t>THREE PAR36 WEATHERPROOF HEADS WITH ONE 9W INCANDESCENT LAMP</t>
  </si>
  <si>
    <t>3LRWP 12W</t>
  </si>
  <si>
    <t>THREE PAR36 WEATHERPROOF HEADS WITH ONE 12W INCANDESCENT LAMP (12V ONLY)</t>
  </si>
  <si>
    <t>3LRWP 18W</t>
  </si>
  <si>
    <t>THREE PAR36 WEATHERPROOF HEADS WITH ONE 18W INCANDESCENT LAMP (12V &amp; 24V ONLY)</t>
  </si>
  <si>
    <t>4LRWP 6WLEDSB</t>
  </si>
  <si>
    <r>
      <t>FOUR PAR36 WEATHERPROOF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HEADS WITH ONE 6W SEALED BEAM LED LAMP (12V &amp; 24V ONLY)</t>
    </r>
  </si>
  <si>
    <t>4LRWP 9W</t>
  </si>
  <si>
    <t>FOUR PAR36 WEATHERPROOF HEADS WITH ONE 9W INCANDESCENT LAMP</t>
  </si>
  <si>
    <t>4LRWP 12W</t>
  </si>
  <si>
    <t>FOUR PAR36 WEATHERPROOF HEADS WITH ONE 12W INCANDESCENT LAMP (12V ONLY)</t>
  </si>
  <si>
    <t>4LRWP 18W</t>
  </si>
  <si>
    <t>FOUR PAR36 WEATHERPROOF HEADS WITH ONE 18W INCANDESCENT LAMP (12V &amp; 24V ONLY)</t>
  </si>
  <si>
    <t>LAMPS</t>
  </si>
  <si>
    <t>6V Lamps</t>
  </si>
  <si>
    <t>LP-103</t>
  </si>
  <si>
    <t>6V 7.2W (wedge base)</t>
  </si>
  <si>
    <t>LP-104</t>
  </si>
  <si>
    <t>6V 9W (wedge base)</t>
  </si>
  <si>
    <t>LP-105</t>
  </si>
  <si>
    <t>6V 12W (wedge base)</t>
  </si>
  <si>
    <t>discontinued</t>
  </si>
  <si>
    <t>LP-301</t>
  </si>
  <si>
    <t>6V 6WH (bi-pin halogen)</t>
  </si>
  <si>
    <t>LP-303</t>
  </si>
  <si>
    <t>6V 10WH (bi-pin halogen)</t>
  </si>
  <si>
    <t>LP-304</t>
  </si>
  <si>
    <t>6V 12WH (bi-pin halogen)</t>
  </si>
  <si>
    <t>LP-305</t>
  </si>
  <si>
    <t>6V 20WH (bi-pin halogen)</t>
  </si>
  <si>
    <t>LP-409</t>
  </si>
  <si>
    <t>6V 5WDCB  (dual-contact base)</t>
  </si>
  <si>
    <t>LP-403</t>
  </si>
  <si>
    <t>6V 9WDCB  (dual-contact base)</t>
  </si>
  <si>
    <t>LP-406</t>
  </si>
  <si>
    <t>6V 18WDCB  (dual-contact base)</t>
  </si>
  <si>
    <t>LP-0267</t>
  </si>
  <si>
    <t>6V 25WDCB  (dual-contact base)</t>
  </si>
  <si>
    <t>LP-70700</t>
  </si>
  <si>
    <t>6V 5WLED (MR16) 6000K</t>
  </si>
  <si>
    <t>LP-70702</t>
  </si>
  <si>
    <t>6V 7WLED (MR16) 5000K</t>
  </si>
  <si>
    <t>12V Lamps</t>
  </si>
  <si>
    <t>LP-108</t>
  </si>
  <si>
    <t>12V 9W (wedge base)</t>
  </si>
  <si>
    <t>LP-109</t>
  </si>
  <si>
    <t>12V 12W (wedge base)</t>
  </si>
  <si>
    <t>LP-110</t>
  </si>
  <si>
    <t>12V 18W (wedge base)</t>
  </si>
  <si>
    <t>LP-306</t>
  </si>
  <si>
    <t>12V 8WH (bi-pin halogen)</t>
  </si>
  <si>
    <t>LP-307</t>
  </si>
  <si>
    <t>12V 12WH (bi-pin halogen)</t>
  </si>
  <si>
    <t>LP-308</t>
  </si>
  <si>
    <t>12V 20WH (bi-pin halogen)</t>
  </si>
  <si>
    <t>LP-311</t>
  </si>
  <si>
    <t xml:space="preserve">12V 55WH (H3 halogen) </t>
  </si>
  <si>
    <t>LP-313-R25</t>
  </si>
  <si>
    <t>12V 50WMR16</t>
  </si>
  <si>
    <t>LP-350</t>
  </si>
  <si>
    <t>12V 50WH (bi-pin halogen)</t>
  </si>
  <si>
    <t>LP-355</t>
  </si>
  <si>
    <t>12V 75WH (bi-pin halogen)  To be used only with SRA heads</t>
  </si>
  <si>
    <t>LP-410</t>
  </si>
  <si>
    <t>12V 9WDCB (dual-contact base)</t>
  </si>
  <si>
    <t>LP-412</t>
  </si>
  <si>
    <t>12V 22WDCB (dual-contact base)</t>
  </si>
  <si>
    <t>LP-413</t>
  </si>
  <si>
    <t>12V 36WDCB (dual-contact base)</t>
  </si>
  <si>
    <t>LP-415</t>
  </si>
  <si>
    <t>12V 25WDCB (dual-contact base)</t>
  </si>
  <si>
    <t>LP-416</t>
  </si>
  <si>
    <t>12V 8WDCB (dual-contact base)</t>
  </si>
  <si>
    <t>LP-432</t>
  </si>
  <si>
    <t>12V 12WDCB (dual-contact base)</t>
  </si>
  <si>
    <t>LP-30370</t>
  </si>
  <si>
    <t>12V 5WH (bi-pin halogen)</t>
  </si>
  <si>
    <t>LP-70563</t>
  </si>
  <si>
    <t>12V 2W MR16LED 5700K</t>
  </si>
  <si>
    <t>LP-70429</t>
  </si>
  <si>
    <t>12V 5W MR16LED 5000K</t>
  </si>
  <si>
    <t>LP-70703</t>
  </si>
  <si>
    <t>12V 7W MR16LED 5000K</t>
  </si>
  <si>
    <t>24V Lamps</t>
  </si>
  <si>
    <t>LP-0264</t>
  </si>
  <si>
    <t>24V 50WH (bi-pin halogen)</t>
  </si>
  <si>
    <t>LP-123</t>
  </si>
  <si>
    <t>24V 9W (wedge base)</t>
  </si>
  <si>
    <t>LP-124</t>
  </si>
  <si>
    <t>24V 18W (wedge base)</t>
  </si>
  <si>
    <t>LP-310</t>
  </si>
  <si>
    <t>24V 20WH (bi-pin halogen)</t>
  </si>
  <si>
    <t>LP-323</t>
  </si>
  <si>
    <t>24V 12WH (bi-pin halogen)</t>
  </si>
  <si>
    <t>LP-329</t>
  </si>
  <si>
    <t>24V 10WH (bi-pin halogen)</t>
  </si>
  <si>
    <t>LP-418</t>
  </si>
  <si>
    <t>24V 9WDCB (dual-contact base)</t>
  </si>
  <si>
    <t>LP-421</t>
  </si>
  <si>
    <t>24V 70W (H3 halogen)</t>
  </si>
  <si>
    <t>LP-424</t>
  </si>
  <si>
    <t>24V 25WDCB (dual-contact base)</t>
  </si>
  <si>
    <t>24V 5W MR16LED</t>
  </si>
  <si>
    <t>LP-70565</t>
  </si>
  <si>
    <t>24V 7W MR16LED</t>
  </si>
  <si>
    <t>Misc. Lamps</t>
  </si>
  <si>
    <t>LP-150</t>
  </si>
  <si>
    <t>125V 30W (DCB mini)</t>
  </si>
  <si>
    <t>LP-149</t>
  </si>
  <si>
    <t>125V 50W (DCB mini)</t>
  </si>
  <si>
    <t>Multivolt</t>
  </si>
  <si>
    <t>LP-70576</t>
  </si>
  <si>
    <t>9-32V 6W (sealed beam LED par36)</t>
  </si>
  <si>
    <t>WG WIRE GUARDS</t>
  </si>
  <si>
    <t>WG 9DX26LX19W WHT</t>
  </si>
  <si>
    <t>300400010-001</t>
  </si>
  <si>
    <t>wireguard, 9"D X 26"L X 19"W, white (VST600)</t>
  </si>
  <si>
    <t>BPG WIRE GUARDS</t>
  </si>
  <si>
    <t>OEM Price</t>
  </si>
  <si>
    <t>BPG SERIES</t>
  </si>
  <si>
    <t xml:space="preserve"> **Standard color is white **                      </t>
  </si>
  <si>
    <t>100002500-001</t>
  </si>
  <si>
    <t>17” x 17” x 7” (Tempesta family, wall mount STX combo)</t>
  </si>
  <si>
    <t>14” x 10” x 4.5” (DECO) (Wall mount exit sign (STX, ATX, VERDE FORMA MICRA)</t>
  </si>
  <si>
    <t>14.5” x 6” x 10.5” (XMR family) (Ceiling mount exit sign (STX, ATX, VERDE FORMA, MICRA)</t>
  </si>
  <si>
    <t>BPG4</t>
  </si>
  <si>
    <t>100002500-004</t>
  </si>
  <si>
    <t>6” x 8” x6 ” (SR1 &amp; SR2 BTMR1 &amp; BTMR2)</t>
  </si>
  <si>
    <t>15.75” x 14.75” x 6.75”  (Mezzo, EST top mount ,90W, LDT and FTZ-BU)</t>
  </si>
  <si>
    <t>20” x 17” x 12”  (ESM 24V top mount, EST top mount 100W&gt;, HDT top mount (turn it), HWE and BRV)</t>
  </si>
  <si>
    <t>BPG6-GRY</t>
  </si>
  <si>
    <t>100002500-017</t>
  </si>
  <si>
    <t xml:space="preserve">20” x 17” x 9”  (grey finish) </t>
  </si>
  <si>
    <t>BPG7</t>
  </si>
  <si>
    <t>100002500-007</t>
  </si>
  <si>
    <t>28” x 21” x 10” (RBO-U and other large battery units)</t>
  </si>
  <si>
    <t>BPG8</t>
  </si>
  <si>
    <t>100002500-008</t>
  </si>
  <si>
    <t>8” x 6” x 8” (LR1, AR1)</t>
  </si>
  <si>
    <t>100002500-009</t>
  </si>
  <si>
    <t>12” x 9” x 9”  (PEH-1, LR2, AR2)</t>
  </si>
  <si>
    <t>100002500-010</t>
  </si>
  <si>
    <t>13.5” x 12” x 16.5” (Ceiling mounted STX combo)</t>
  </si>
  <si>
    <t>BPG11</t>
  </si>
  <si>
    <t>100002500-011</t>
  </si>
  <si>
    <t>29.5” x 8.5” x 10”  (EDT top mount)</t>
  </si>
  <si>
    <t>Family</t>
  </si>
  <si>
    <t>ATX-SWCT ceiling</t>
  </si>
  <si>
    <t>ATX wall</t>
  </si>
  <si>
    <t>ATX-RE</t>
  </si>
  <si>
    <t>ATX-RE wall</t>
  </si>
  <si>
    <t>ATX-SWCT</t>
  </si>
  <si>
    <t>ATX-SWCT wall</t>
  </si>
  <si>
    <t>CRV</t>
  </si>
  <si>
    <t>CRV recessed wall</t>
  </si>
  <si>
    <t>CRV ceiling recessed</t>
  </si>
  <si>
    <t xml:space="preserve">CRV-C </t>
  </si>
  <si>
    <t>CRV-C recessed wall</t>
  </si>
  <si>
    <t>CRV-C surface wall</t>
  </si>
  <si>
    <t xml:space="preserve">EL </t>
  </si>
  <si>
    <t>EL ceiling</t>
  </si>
  <si>
    <t>EPC wall</t>
  </si>
  <si>
    <t>EPC ceiling</t>
  </si>
  <si>
    <t xml:space="preserve"> EPE wall</t>
  </si>
  <si>
    <t>EPE ceiling</t>
  </si>
  <si>
    <t xml:space="preserve">EPX </t>
  </si>
  <si>
    <t>EPX wall</t>
  </si>
  <si>
    <t>EPX ceiling</t>
  </si>
  <si>
    <t xml:space="preserve">ESL </t>
  </si>
  <si>
    <t>ESL surface</t>
  </si>
  <si>
    <t xml:space="preserve">EVR </t>
  </si>
  <si>
    <t>EVR wall</t>
  </si>
  <si>
    <t>FM-PL</t>
  </si>
  <si>
    <t>FM-PL ceiling/ end</t>
  </si>
  <si>
    <t xml:space="preserve">FRM-C </t>
  </si>
  <si>
    <t>FRM-C wall</t>
  </si>
  <si>
    <t>FTZ</t>
  </si>
  <si>
    <t>FTZ wall</t>
  </si>
  <si>
    <t>FTZ-C</t>
  </si>
  <si>
    <t>FTZ-C wall</t>
  </si>
  <si>
    <t>MEZ</t>
  </si>
  <si>
    <t>MEZ wall</t>
  </si>
  <si>
    <t>NYC-EST</t>
  </si>
  <si>
    <t>NYC-EST wall</t>
  </si>
  <si>
    <t>PCH-A</t>
  </si>
  <si>
    <t>PCH-A wall</t>
  </si>
  <si>
    <t>PEH</t>
  </si>
  <si>
    <t>PEH wall</t>
  </si>
  <si>
    <t>PX</t>
  </si>
  <si>
    <t>PX wall</t>
  </si>
  <si>
    <t>PX-A</t>
  </si>
  <si>
    <t>PX-A wall</t>
  </si>
  <si>
    <t>PX-A ceiling</t>
  </si>
  <si>
    <t>RBO EXIT</t>
  </si>
  <si>
    <t>RBO EXIT wall</t>
  </si>
  <si>
    <t>RBO-C</t>
  </si>
  <si>
    <t>RBO-C wall</t>
  </si>
  <si>
    <t>STX wall</t>
  </si>
  <si>
    <t>STX ceiling/ end</t>
  </si>
  <si>
    <t>STX-SWCT ceiling</t>
  </si>
  <si>
    <t>STX-SWCT wall</t>
  </si>
  <si>
    <t>TEMPESTA</t>
  </si>
  <si>
    <t xml:space="preserve">VE </t>
  </si>
  <si>
    <t>VE wall</t>
  </si>
  <si>
    <t>VE end mount</t>
  </si>
  <si>
    <t>VST MINI</t>
  </si>
  <si>
    <t>VST MINI wall</t>
  </si>
  <si>
    <t>VST-375</t>
  </si>
  <si>
    <t>VST-600</t>
  </si>
  <si>
    <t>VST-M</t>
  </si>
  <si>
    <t>VST-M wall</t>
  </si>
  <si>
    <t xml:space="preserve">WLX </t>
  </si>
  <si>
    <t>WLX wall</t>
  </si>
  <si>
    <t>WLX ceiling/ end mount</t>
  </si>
  <si>
    <t>WLX-E</t>
  </si>
  <si>
    <t>WLX-E wall</t>
  </si>
  <si>
    <t>Link to INDEX</t>
  </si>
  <si>
    <t>LUCE LED CP EMERGENCY DRIVER</t>
  </si>
  <si>
    <t>LL-CP8-T20</t>
  </si>
  <si>
    <t>800 lumens, constant power, 20 - 50VDC, 100 - 250mADC, 5W output, Title20</t>
  </si>
  <si>
    <t>LL-CP12-T20</t>
  </si>
  <si>
    <t>1200 lumens, constant power, 20 - 50VDC, 156 - 250mADC, 7.8W output, Title20</t>
  </si>
  <si>
    <t>LL-CP16-T20</t>
  </si>
  <si>
    <t>1600 lumens, constant power, 20 - 50VDC, 214 - 250mADC, 10.7W output, Title20</t>
  </si>
  <si>
    <t>LL-CP20-T20</t>
  </si>
  <si>
    <t>2000 lumens, constant power, 20 - 50VDC, 274 - 250mADC, 13.7W output, Title20</t>
  </si>
  <si>
    <t>LL-CP24-T20</t>
  </si>
  <si>
    <t>2400 lumens, constant power, 20 - 50VDC, 340 - 250mADC, 17W output, Title20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</si>
</sst>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##&quot;.&quot;###&quot;.&quot;###&quot;-&quot;###"/>
    <numFmt numFmtId="166" formatCode="&quot;$&quot;#,##0.00_);\(&quot;$&quot;#,##0.00\);0.00"/>
  </numFmts>
  <fonts count="6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Helvetica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b/>
      <sz val="24"/>
      <color theme="0"/>
      <name val="Arial"/>
      <family val="2"/>
    </font>
    <font>
      <sz val="2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color rgb="FF000000"/>
      <name val="Microsoft Sans Serif"/>
      <family val="2"/>
    </font>
    <font>
      <b/>
      <sz val="12"/>
      <color theme="1" tint="0.49998474074526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C00000"/>
      <name val="Arial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ptos"/>
    </font>
    <font>
      <sz val="12"/>
      <color rgb="FFC00000"/>
      <name val="Calibri"/>
      <family val="2"/>
      <scheme val="minor"/>
    </font>
    <font>
      <b/>
      <sz val="18"/>
      <color rgb="FFC00000"/>
      <name val="Arial"/>
      <family val="2"/>
    </font>
    <font>
      <u/>
      <sz val="12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8"/>
      <color theme="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24"/>
      <color theme="1"/>
      <name val="Arial"/>
      <family val="2"/>
    </font>
    <font>
      <sz val="11"/>
      <color theme="1"/>
      <name val="Calibri"/>
      <family val="2"/>
    </font>
    <font>
      <b/>
      <sz val="24"/>
      <color rgb="FFFFFFFF"/>
      <name val="Arial"/>
      <family val="2"/>
    </font>
    <font>
      <b/>
      <sz val="8"/>
      <name val="Calibri"/>
      <family val="2"/>
      <scheme val="minor"/>
    </font>
    <font>
      <u/>
      <sz val="12"/>
      <color rgb="FF0563C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8F8F8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6C300"/>
        <bgColor indexed="64"/>
      </patternFill>
    </fill>
    <fill>
      <patternFill patternType="solid">
        <fgColor rgb="FFE0E0E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30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rgb="FF7B7B7B"/>
      </bottom>
      <diagonal/>
    </border>
    <border>
      <left style="thin">
        <color rgb="FF000000"/>
      </left>
      <right/>
      <top/>
      <bottom/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indexed="64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6" tint="-0.2499465926084170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6" tint="-0.24994659260841701"/>
      </bottom>
      <diagonal/>
    </border>
    <border>
      <left style="thin">
        <color theme="6" tint="-0.24994659260841701"/>
      </left>
      <right/>
      <top/>
      <bottom style="thin">
        <color indexed="64"/>
      </bottom>
      <diagonal/>
    </border>
    <border>
      <left style="thin">
        <color rgb="FF7B7B7B"/>
      </left>
      <right/>
      <top style="thin">
        <color rgb="FF7B7B7B"/>
      </top>
      <bottom style="thin">
        <color rgb="FF7B7B7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theme="6" tint="-0.24994659260841701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theme="6" tint="-0.2499465926084170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07070"/>
      </left>
      <right style="thin">
        <color rgb="FF707070"/>
      </right>
      <top/>
      <bottom style="thin">
        <color rgb="FF707070"/>
      </bottom>
      <diagonal/>
    </border>
    <border>
      <left style="thin">
        <color indexed="64"/>
      </left>
      <right style="thin">
        <color indexed="64"/>
      </right>
      <top/>
      <bottom style="thin">
        <color theme="6" tint="-0.2499465926084170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6" tint="-0.24994659260841701"/>
      </left>
      <right style="thin">
        <color indexed="64"/>
      </right>
      <top style="thin">
        <color theme="6" tint="-0.24994659260841701"/>
      </top>
      <bottom style="thin">
        <color rgb="FF000000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6" tint="-0.2499465926084170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theme="6" tint="-0.24994659260841701"/>
      </bottom>
      <diagonal/>
    </border>
    <border>
      <left/>
      <right style="thin">
        <color rgb="FF000000"/>
      </right>
      <top style="thin">
        <color indexed="64"/>
      </top>
      <bottom style="thin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6" tint="-0.249946592608417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indexed="64"/>
      </top>
      <bottom style="thin">
        <color theme="6" tint="-0.24994659260841701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6" tint="-0.2499465926084170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6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7B7B7B"/>
      </top>
      <bottom style="thin">
        <color rgb="FF7B7B7B"/>
      </bottom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939598"/>
      </left>
      <right/>
      <top style="thin">
        <color theme="6" tint="-0.24994659260841701"/>
      </top>
      <bottom/>
      <diagonal/>
    </border>
    <border>
      <left style="thin">
        <color rgb="FF7B7B7B"/>
      </left>
      <right style="thin">
        <color rgb="FF7B7B7B"/>
      </right>
      <top style="thin">
        <color rgb="FF7B7B7B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-0.2499465926084170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theme="6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6" tint="-0.24994659260841701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7B7B7B"/>
      </left>
      <right/>
      <top/>
      <bottom/>
      <diagonal/>
    </border>
    <border>
      <left style="thin">
        <color indexed="64"/>
      </left>
      <right style="thin">
        <color rgb="FF7B7B7B"/>
      </right>
      <top style="thin">
        <color indexed="64"/>
      </top>
      <bottom style="thin">
        <color rgb="FF7B7B7B"/>
      </bottom>
      <diagonal/>
    </border>
    <border>
      <left/>
      <right style="thin">
        <color rgb="FF7B7B7B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7B7B7B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707070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7B7B7B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6" tint="-0.2499465926084170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4" fontId="49" fillId="0" borderId="0" applyFont="0" applyFill="0" applyBorder="0" applyAlignment="0" applyProtection="0"/>
    <xf numFmtId="0" fontId="59" fillId="0" borderId="0">
      <alignment vertical="center"/>
    </xf>
  </cellStyleXfs>
  <cellXfs count="101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 wrapText="1"/>
    </xf>
    <xf numFmtId="2" fontId="4" fillId="2" borderId="4" xfId="0" applyNumberFormat="1" applyFont="1" applyFill="1" applyBorder="1" applyAlignment="1">
      <alignment horizontal="left" vertical="top"/>
    </xf>
    <xf numFmtId="9" fontId="2" fillId="3" borderId="1" xfId="2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2" fontId="4" fillId="2" borderId="7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0" borderId="0" xfId="0" applyAlignment="1">
      <alignment vertical="top"/>
    </xf>
    <xf numFmtId="0" fontId="5" fillId="2" borderId="14" xfId="0" applyFont="1" applyFill="1" applyBorder="1" applyAlignment="1">
      <alignment vertical="center"/>
    </xf>
    <xf numFmtId="0" fontId="13" fillId="0" borderId="14" xfId="0" applyFont="1" applyBorder="1" applyAlignment="1">
      <alignment horizontal="left" vertical="center"/>
    </xf>
    <xf numFmtId="0" fontId="13" fillId="0" borderId="14" xfId="0" applyFont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7" fillId="12" borderId="17" xfId="0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horizontal="center" vertical="center"/>
    </xf>
    <xf numFmtId="0" fontId="4" fillId="7" borderId="3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vertical="center"/>
    </xf>
    <xf numFmtId="0" fontId="4" fillId="7" borderId="5" xfId="0" applyFont="1" applyFill="1" applyBorder="1" applyAlignment="1">
      <alignment horizontal="center" vertical="center" wrapText="1"/>
    </xf>
    <xf numFmtId="0" fontId="19" fillId="2" borderId="0" xfId="4" applyFill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2" fontId="4" fillId="2" borderId="4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vertical="center"/>
    </xf>
    <xf numFmtId="0" fontId="2" fillId="9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15" fillId="7" borderId="1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8" fontId="5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vertical="center"/>
    </xf>
    <xf numFmtId="164" fontId="5" fillId="2" borderId="27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5" fillId="2" borderId="37" xfId="0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0" fillId="2" borderId="22" xfId="0" applyFill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8" fontId="5" fillId="2" borderId="1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 wrapText="1"/>
    </xf>
    <xf numFmtId="0" fontId="10" fillId="7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vertical="center" wrapText="1"/>
    </xf>
    <xf numFmtId="0" fontId="0" fillId="2" borderId="46" xfId="0" applyFill="1" applyBorder="1" applyAlignment="1">
      <alignment vertical="center"/>
    </xf>
    <xf numFmtId="0" fontId="25" fillId="4" borderId="20" xfId="0" applyFont="1" applyFill="1" applyBorder="1" applyAlignment="1">
      <alignment horizontal="left" vertical="center"/>
    </xf>
    <xf numFmtId="0" fontId="25" fillId="4" borderId="1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0" fillId="2" borderId="42" xfId="0" applyFill="1" applyBorder="1" applyAlignment="1">
      <alignment vertical="center"/>
    </xf>
    <xf numFmtId="0" fontId="0" fillId="10" borderId="31" xfId="0" applyFill="1" applyBorder="1" applyAlignment="1">
      <alignment vertical="center"/>
    </xf>
    <xf numFmtId="0" fontId="0" fillId="10" borderId="48" xfId="0" applyFill="1" applyBorder="1" applyAlignment="1">
      <alignment vertical="center"/>
    </xf>
    <xf numFmtId="0" fontId="0" fillId="10" borderId="33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12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12" borderId="14" xfId="0" applyFont="1" applyFill="1" applyBorder="1" applyAlignment="1">
      <alignment horizontal="left" vertical="center"/>
    </xf>
    <xf numFmtId="0" fontId="7" fillId="12" borderId="14" xfId="0" applyFont="1" applyFill="1" applyBorder="1" applyAlignment="1">
      <alignment vertical="center"/>
    </xf>
    <xf numFmtId="0" fontId="5" fillId="12" borderId="14" xfId="0" applyFont="1" applyFill="1" applyBorder="1" applyAlignment="1">
      <alignment horizontal="center" vertical="center"/>
    </xf>
    <xf numFmtId="0" fontId="7" fillId="12" borderId="14" xfId="0" applyFont="1" applyFill="1" applyBorder="1" applyAlignment="1">
      <alignment vertical="center" wrapText="1"/>
    </xf>
    <xf numFmtId="0" fontId="5" fillId="12" borderId="14" xfId="0" applyFont="1" applyFill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5" fillId="12" borderId="14" xfId="0" applyFont="1" applyFill="1" applyBorder="1" applyAlignment="1">
      <alignment vertical="center" wrapText="1"/>
    </xf>
    <xf numFmtId="0" fontId="2" fillId="3" borderId="55" xfId="0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vertical="center"/>
    </xf>
    <xf numFmtId="0" fontId="5" fillId="12" borderId="17" xfId="0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vertical="center" wrapText="1"/>
    </xf>
    <xf numFmtId="0" fontId="7" fillId="12" borderId="17" xfId="0" applyFont="1" applyFill="1" applyBorder="1" applyAlignment="1">
      <alignment vertical="center"/>
    </xf>
    <xf numFmtId="0" fontId="7" fillId="12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164" fontId="13" fillId="2" borderId="14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164" fontId="13" fillId="2" borderId="17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3" fillId="2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0" fillId="10" borderId="57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19" fillId="2" borderId="22" xfId="4" applyFill="1" applyBorder="1" applyAlignment="1">
      <alignment vertical="center"/>
    </xf>
    <xf numFmtId="0" fontId="19" fillId="2" borderId="42" xfId="4" applyFill="1" applyBorder="1" applyAlignment="1">
      <alignment vertical="center"/>
    </xf>
    <xf numFmtId="0" fontId="0" fillId="0" borderId="22" xfId="0" applyBorder="1" applyAlignment="1">
      <alignment vertical="center"/>
    </xf>
    <xf numFmtId="0" fontId="14" fillId="0" borderId="0" xfId="0" applyFont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9" fontId="2" fillId="3" borderId="14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8" fontId="5" fillId="12" borderId="14" xfId="0" applyNumberFormat="1" applyFont="1" applyFill="1" applyBorder="1" applyAlignment="1">
      <alignment horizontal="center" vertical="center"/>
    </xf>
    <xf numFmtId="164" fontId="4" fillId="7" borderId="14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164" fontId="5" fillId="2" borderId="58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164" fontId="13" fillId="2" borderId="58" xfId="0" applyNumberFormat="1" applyFont="1" applyFill="1" applyBorder="1" applyAlignment="1">
      <alignment horizontal="center" vertical="center"/>
    </xf>
    <xf numFmtId="9" fontId="14" fillId="4" borderId="14" xfId="0" applyNumberFormat="1" applyFont="1" applyFill="1" applyBorder="1" applyAlignment="1">
      <alignment vertical="center"/>
    </xf>
    <xf numFmtId="0" fontId="0" fillId="10" borderId="0" xfId="0" applyFill="1"/>
    <xf numFmtId="0" fontId="14" fillId="0" borderId="0" xfId="0" applyFont="1" applyAlignment="1">
      <alignment horizontal="right" vertical="center"/>
    </xf>
    <xf numFmtId="0" fontId="14" fillId="10" borderId="0" xfId="0" applyFont="1" applyFill="1" applyAlignment="1">
      <alignment vertical="center"/>
    </xf>
    <xf numFmtId="164" fontId="5" fillId="2" borderId="28" xfId="0" applyNumberFormat="1" applyFont="1" applyFill="1" applyBorder="1" applyAlignment="1">
      <alignment horizontal="center" vertical="center"/>
    </xf>
    <xf numFmtId="9" fontId="2" fillId="3" borderId="28" xfId="2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 wrapText="1"/>
    </xf>
    <xf numFmtId="0" fontId="14" fillId="0" borderId="28" xfId="0" applyFont="1" applyBorder="1" applyAlignment="1">
      <alignment horizontal="center" vertical="center"/>
    </xf>
    <xf numFmtId="9" fontId="2" fillId="3" borderId="15" xfId="2" applyFont="1" applyFill="1" applyBorder="1" applyAlignment="1">
      <alignment horizontal="center" vertical="center"/>
    </xf>
    <xf numFmtId="0" fontId="0" fillId="0" borderId="28" xfId="0" applyBorder="1"/>
    <xf numFmtId="0" fontId="7" fillId="0" borderId="22" xfId="0" applyFont="1" applyBorder="1" applyAlignment="1">
      <alignment vertical="center"/>
    </xf>
    <xf numFmtId="8" fontId="5" fillId="12" borderId="17" xfId="0" applyNumberFormat="1" applyFont="1" applyFill="1" applyBorder="1" applyAlignment="1">
      <alignment horizontal="center" vertical="center"/>
    </xf>
    <xf numFmtId="0" fontId="19" fillId="2" borderId="23" xfId="4" applyFill="1" applyBorder="1" applyAlignment="1">
      <alignment vertical="center"/>
    </xf>
    <xf numFmtId="164" fontId="13" fillId="2" borderId="28" xfId="0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vertical="center" wrapText="1"/>
    </xf>
    <xf numFmtId="0" fontId="32" fillId="16" borderId="60" xfId="0" applyFont="1" applyFill="1" applyBorder="1"/>
    <xf numFmtId="0" fontId="0" fillId="0" borderId="0" xfId="0" applyAlignment="1">
      <alignment vertical="center" wrapText="1"/>
    </xf>
    <xf numFmtId="0" fontId="2" fillId="3" borderId="2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9" fillId="3" borderId="1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center" vertical="center"/>
    </xf>
    <xf numFmtId="0" fontId="19" fillId="2" borderId="42" xfId="4" applyFill="1" applyBorder="1" applyAlignment="1">
      <alignment horizontal="left" vertical="center"/>
    </xf>
    <xf numFmtId="0" fontId="19" fillId="2" borderId="0" xfId="4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vertical="center" wrapText="1"/>
    </xf>
    <xf numFmtId="0" fontId="0" fillId="10" borderId="0" xfId="0" applyFill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9" fillId="10" borderId="0" xfId="4" applyFill="1"/>
    <xf numFmtId="0" fontId="32" fillId="3" borderId="1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9" fillId="10" borderId="0" xfId="4" applyFill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4" fillId="9" borderId="2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0" fillId="3" borderId="14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 wrapText="1"/>
    </xf>
    <xf numFmtId="0" fontId="19" fillId="2" borderId="0" xfId="4" applyFill="1" applyBorder="1" applyAlignment="1">
      <alignment horizontal="left" vertical="center"/>
    </xf>
    <xf numFmtId="0" fontId="19" fillId="0" borderId="0" xfId="4" applyFill="1"/>
    <xf numFmtId="8" fontId="4" fillId="7" borderId="1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vertical="center" wrapText="1"/>
    </xf>
    <xf numFmtId="0" fontId="19" fillId="10" borderId="0" xfId="4" applyFill="1" applyBorder="1" applyAlignment="1">
      <alignment horizontal="left" vertical="center"/>
    </xf>
    <xf numFmtId="0" fontId="19" fillId="10" borderId="0" xfId="4" applyFill="1" applyAlignment="1">
      <alignment vertical="center"/>
    </xf>
    <xf numFmtId="0" fontId="5" fillId="10" borderId="0" xfId="0" applyFont="1" applyFill="1" applyAlignment="1">
      <alignment horizontal="left" vertical="center" wrapText="1"/>
    </xf>
    <xf numFmtId="0" fontId="5" fillId="10" borderId="0" xfId="0" applyFont="1" applyFill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28" xfId="0" applyBorder="1" applyAlignment="1">
      <alignment horizontal="center"/>
    </xf>
    <xf numFmtId="0" fontId="14" fillId="10" borderId="0" xfId="0" applyFont="1" applyFill="1" applyAlignment="1">
      <alignment horizontal="right"/>
    </xf>
    <xf numFmtId="0" fontId="14" fillId="10" borderId="0" xfId="0" applyFont="1" applyFill="1"/>
    <xf numFmtId="0" fontId="34" fillId="10" borderId="0" xfId="0" applyFont="1" applyFill="1"/>
    <xf numFmtId="0" fontId="34" fillId="0" borderId="0" xfId="0" applyFont="1"/>
    <xf numFmtId="0" fontId="19" fillId="10" borderId="0" xfId="4" applyFill="1" applyBorder="1"/>
    <xf numFmtId="0" fontId="0" fillId="0" borderId="14" xfId="0" applyBorder="1"/>
    <xf numFmtId="0" fontId="17" fillId="3" borderId="28" xfId="0" applyFont="1" applyFill="1" applyBorder="1" applyAlignment="1">
      <alignment horizontal="center" vertical="center"/>
    </xf>
    <xf numFmtId="0" fontId="43" fillId="2" borderId="0" xfId="4" applyFont="1" applyFill="1" applyBorder="1" applyAlignment="1">
      <alignment vertical="center"/>
    </xf>
    <xf numFmtId="164" fontId="5" fillId="2" borderId="6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58" xfId="0" applyNumberFormat="1" applyFont="1" applyFill="1" applyBorder="1" applyAlignment="1">
      <alignment horizontal="center" vertical="center" wrapText="1"/>
    </xf>
    <xf numFmtId="164" fontId="5" fillId="2" borderId="58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9" fontId="2" fillId="3" borderId="26" xfId="2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2" fillId="7" borderId="6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vertical="center" wrapText="1"/>
    </xf>
    <xf numFmtId="0" fontId="43" fillId="10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43" fillId="0" borderId="0" xfId="0" applyFont="1"/>
    <xf numFmtId="0" fontId="44" fillId="2" borderId="0" xfId="4" applyFont="1" applyFill="1" applyAlignment="1">
      <alignment vertical="center"/>
    </xf>
    <xf numFmtId="0" fontId="43" fillId="0" borderId="0" xfId="0" applyFont="1" applyAlignment="1">
      <alignment vertical="center"/>
    </xf>
    <xf numFmtId="0" fontId="43" fillId="10" borderId="0" xfId="0" applyFont="1" applyFill="1"/>
    <xf numFmtId="0" fontId="46" fillId="2" borderId="0" xfId="4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47" fillId="1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0" fillId="10" borderId="0" xfId="0" applyFill="1" applyAlignment="1">
      <alignment wrapText="1"/>
    </xf>
    <xf numFmtId="164" fontId="7" fillId="2" borderId="14" xfId="0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7" borderId="62" xfId="0" applyFont="1" applyFill="1" applyBorder="1" applyAlignment="1">
      <alignment vertical="center"/>
    </xf>
    <xf numFmtId="0" fontId="38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48" fillId="3" borderId="20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7" borderId="20" xfId="0" applyFont="1" applyFill="1" applyBorder="1" applyAlignment="1">
      <alignment horizontal="left" vertical="center"/>
    </xf>
    <xf numFmtId="0" fontId="4" fillId="7" borderId="21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19" fillId="2" borderId="0" xfId="4" applyFill="1"/>
    <xf numFmtId="0" fontId="4" fillId="2" borderId="0" xfId="0" applyFont="1" applyFill="1" applyAlignment="1">
      <alignment horizontal="left" vertical="center" wrapText="1"/>
    </xf>
    <xf numFmtId="0" fontId="4" fillId="7" borderId="7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8" fontId="5" fillId="2" borderId="1" xfId="0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/>
    </xf>
    <xf numFmtId="0" fontId="0" fillId="17" borderId="28" xfId="0" applyFill="1" applyBorder="1" applyAlignment="1">
      <alignment horizontal="center"/>
    </xf>
    <xf numFmtId="0" fontId="5" fillId="17" borderId="28" xfId="0" applyFont="1" applyFill="1" applyBorder="1" applyAlignment="1">
      <alignment horizontal="center" vertical="center" wrapText="1"/>
    </xf>
    <xf numFmtId="0" fontId="4" fillId="19" borderId="5" xfId="0" applyFont="1" applyFill="1" applyBorder="1" applyAlignment="1">
      <alignment vertical="center" wrapText="1"/>
    </xf>
    <xf numFmtId="0" fontId="4" fillId="19" borderId="29" xfId="0" applyFont="1" applyFill="1" applyBorder="1" applyAlignment="1">
      <alignment vertical="center" wrapText="1"/>
    </xf>
    <xf numFmtId="0" fontId="4" fillId="19" borderId="66" xfId="0" applyFont="1" applyFill="1" applyBorder="1" applyAlignment="1">
      <alignment vertical="center" wrapText="1"/>
    </xf>
    <xf numFmtId="0" fontId="4" fillId="19" borderId="10" xfId="0" applyFont="1" applyFill="1" applyBorder="1" applyAlignment="1">
      <alignment vertical="center" wrapText="1"/>
    </xf>
    <xf numFmtId="0" fontId="19" fillId="12" borderId="0" xfId="4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5" fillId="7" borderId="6" xfId="0" applyFont="1" applyFill="1" applyBorder="1" applyAlignment="1">
      <alignment vertical="center"/>
    </xf>
    <xf numFmtId="0" fontId="35" fillId="7" borderId="1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vertical="center"/>
    </xf>
    <xf numFmtId="0" fontId="4" fillId="7" borderId="21" xfId="0" applyFont="1" applyFill="1" applyBorder="1" applyAlignment="1">
      <alignment vertical="center"/>
    </xf>
    <xf numFmtId="0" fontId="7" fillId="17" borderId="2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32" fillId="19" borderId="5" xfId="0" applyFont="1" applyFill="1" applyBorder="1" applyAlignment="1">
      <alignment vertical="center" wrapText="1"/>
    </xf>
    <xf numFmtId="0" fontId="2" fillId="13" borderId="20" xfId="0" applyFont="1" applyFill="1" applyBorder="1" applyAlignment="1">
      <alignment horizontal="center" vertical="center"/>
    </xf>
    <xf numFmtId="0" fontId="2" fillId="13" borderId="19" xfId="0" applyFont="1" applyFill="1" applyBorder="1" applyAlignment="1">
      <alignment horizontal="center" vertical="center"/>
    </xf>
    <xf numFmtId="0" fontId="4" fillId="14" borderId="20" xfId="0" applyFont="1" applyFill="1" applyBorder="1" applyAlignment="1">
      <alignment horizontal="left" vertical="center"/>
    </xf>
    <xf numFmtId="0" fontId="4" fillId="14" borderId="27" xfId="0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left" vertical="center"/>
    </xf>
    <xf numFmtId="0" fontId="43" fillId="12" borderId="0" xfId="0" applyFont="1" applyFill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64" fontId="36" fillId="7" borderId="3" xfId="0" applyNumberFormat="1" applyFont="1" applyFill="1" applyBorder="1" applyAlignment="1">
      <alignment horizontal="center" vertical="center"/>
    </xf>
    <xf numFmtId="0" fontId="51" fillId="10" borderId="0" xfId="0" applyFont="1" applyFill="1" applyAlignment="1">
      <alignment vertical="center"/>
    </xf>
    <xf numFmtId="0" fontId="32" fillId="0" borderId="1" xfId="0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5" fillId="7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53" fillId="2" borderId="0" xfId="4" applyFont="1" applyFill="1" applyAlignment="1">
      <alignment vertical="center"/>
    </xf>
    <xf numFmtId="164" fontId="13" fillId="2" borderId="34" xfId="0" applyNumberFormat="1" applyFont="1" applyFill="1" applyBorder="1" applyAlignment="1">
      <alignment horizontal="center" vertical="center"/>
    </xf>
    <xf numFmtId="164" fontId="35" fillId="7" borderId="14" xfId="0" applyNumberFormat="1" applyFont="1" applyFill="1" applyBorder="1" applyAlignment="1">
      <alignment horizontal="center" vertical="center"/>
    </xf>
    <xf numFmtId="9" fontId="15" fillId="3" borderId="28" xfId="2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53" fillId="2" borderId="0" xfId="4" applyFont="1" applyFill="1" applyBorder="1" applyAlignment="1">
      <alignment vertical="center"/>
    </xf>
    <xf numFmtId="8" fontId="13" fillId="10" borderId="0" xfId="0" applyNumberFormat="1" applyFont="1" applyFill="1" applyAlignment="1">
      <alignment horizontal="center" vertical="center"/>
    </xf>
    <xf numFmtId="0" fontId="35" fillId="7" borderId="6" xfId="0" applyFont="1" applyFill="1" applyBorder="1" applyAlignment="1">
      <alignment vertical="center" wrapText="1"/>
    </xf>
    <xf numFmtId="8" fontId="13" fillId="12" borderId="14" xfId="0" applyNumberFormat="1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vertical="center"/>
    </xf>
    <xf numFmtId="9" fontId="2" fillId="3" borderId="68" xfId="2" applyFont="1" applyFill="1" applyBorder="1" applyAlignment="1">
      <alignment horizontal="center" vertical="center"/>
    </xf>
    <xf numFmtId="164" fontId="7" fillId="2" borderId="58" xfId="0" applyNumberFormat="1" applyFont="1" applyFill="1" applyBorder="1" applyAlignment="1">
      <alignment horizontal="center" vertical="center" wrapText="1"/>
    </xf>
    <xf numFmtId="164" fontId="7" fillId="2" borderId="79" xfId="0" applyNumberFormat="1" applyFont="1" applyFill="1" applyBorder="1" applyAlignment="1">
      <alignment horizontal="center" vertical="center" wrapText="1"/>
    </xf>
    <xf numFmtId="164" fontId="7" fillId="2" borderId="16" xfId="0" applyNumberFormat="1" applyFont="1" applyFill="1" applyBorder="1" applyAlignment="1">
      <alignment horizontal="center" vertical="center"/>
    </xf>
    <xf numFmtId="164" fontId="7" fillId="2" borderId="58" xfId="0" applyNumberFormat="1" applyFont="1" applyFill="1" applyBorder="1" applyAlignment="1">
      <alignment horizontal="center" vertical="center"/>
    </xf>
    <xf numFmtId="164" fontId="7" fillId="2" borderId="79" xfId="0" applyNumberFormat="1" applyFont="1" applyFill="1" applyBorder="1" applyAlignment="1">
      <alignment horizontal="center" vertical="center"/>
    </xf>
    <xf numFmtId="164" fontId="7" fillId="2" borderId="80" xfId="0" applyNumberFormat="1" applyFont="1" applyFill="1" applyBorder="1" applyAlignment="1">
      <alignment horizontal="center" vertical="center"/>
    </xf>
    <xf numFmtId="164" fontId="5" fillId="2" borderId="82" xfId="0" applyNumberFormat="1" applyFont="1" applyFill="1" applyBorder="1" applyAlignment="1">
      <alignment horizontal="center" vertical="center" wrapText="1"/>
    </xf>
    <xf numFmtId="0" fontId="2" fillId="3" borderId="83" xfId="0" applyFont="1" applyFill="1" applyBorder="1" applyAlignment="1">
      <alignment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vertical="center" wrapText="1"/>
    </xf>
    <xf numFmtId="0" fontId="5" fillId="2" borderId="85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4" fillId="7" borderId="35" xfId="0" applyFont="1" applyFill="1" applyBorder="1" applyAlignment="1">
      <alignment vertical="center"/>
    </xf>
    <xf numFmtId="0" fontId="5" fillId="2" borderId="86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7" fillId="2" borderId="61" xfId="0" applyNumberFormat="1" applyFont="1" applyFill="1" applyBorder="1" applyAlignment="1">
      <alignment horizontal="center" vertical="center"/>
    </xf>
    <xf numFmtId="9" fontId="2" fillId="3" borderId="80" xfId="2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4" fillId="7" borderId="69" xfId="0" applyNumberFormat="1" applyFont="1" applyFill="1" applyBorder="1" applyAlignment="1">
      <alignment horizontal="center" vertical="center"/>
    </xf>
    <xf numFmtId="164" fontId="32" fillId="7" borderId="80" xfId="0" applyNumberFormat="1" applyFont="1" applyFill="1" applyBorder="1" applyAlignment="1">
      <alignment horizontal="center" vertical="center"/>
    </xf>
    <xf numFmtId="164" fontId="13" fillId="2" borderId="80" xfId="0" applyNumberFormat="1" applyFont="1" applyFill="1" applyBorder="1" applyAlignment="1">
      <alignment horizontal="center" vertical="center"/>
    </xf>
    <xf numFmtId="164" fontId="7" fillId="0" borderId="80" xfId="0" applyNumberFormat="1" applyFont="1" applyBorder="1" applyAlignment="1">
      <alignment horizontal="center" vertical="center"/>
    </xf>
    <xf numFmtId="164" fontId="4" fillId="7" borderId="80" xfId="0" applyNumberFormat="1" applyFont="1" applyFill="1" applyBorder="1" applyAlignment="1">
      <alignment horizontal="center" vertical="center"/>
    </xf>
    <xf numFmtId="164" fontId="5" fillId="2" borderId="80" xfId="0" applyNumberFormat="1" applyFont="1" applyFill="1" applyBorder="1" applyAlignment="1">
      <alignment horizontal="center" vertical="center"/>
    </xf>
    <xf numFmtId="164" fontId="5" fillId="2" borderId="82" xfId="0" applyNumberFormat="1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2" fillId="3" borderId="87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0" fontId="4" fillId="7" borderId="92" xfId="0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32" fillId="7" borderId="88" xfId="0" applyFont="1" applyFill="1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8" xfId="0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0" fontId="2" fillId="3" borderId="9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/>
    </xf>
    <xf numFmtId="0" fontId="4" fillId="7" borderId="42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4" fillId="7" borderId="53" xfId="0" applyFont="1" applyFill="1" applyBorder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164" fontId="4" fillId="7" borderId="16" xfId="0" applyNumberFormat="1" applyFont="1" applyFill="1" applyBorder="1" applyAlignment="1">
      <alignment horizontal="center" vertical="center"/>
    </xf>
    <xf numFmtId="8" fontId="7" fillId="12" borderId="80" xfId="0" applyNumberFormat="1" applyFont="1" applyFill="1" applyBorder="1" applyAlignment="1">
      <alignment horizontal="center" vertical="center"/>
    </xf>
    <xf numFmtId="164" fontId="4" fillId="7" borderId="58" xfId="0" applyNumberFormat="1" applyFont="1" applyFill="1" applyBorder="1" applyAlignment="1">
      <alignment horizontal="center" vertical="center"/>
    </xf>
    <xf numFmtId="8" fontId="7" fillId="12" borderId="69" xfId="0" applyNumberFormat="1" applyFont="1" applyFill="1" applyBorder="1" applyAlignment="1">
      <alignment horizontal="center" vertical="center"/>
    </xf>
    <xf numFmtId="8" fontId="7" fillId="12" borderId="82" xfId="0" applyNumberFormat="1" applyFont="1" applyFill="1" applyBorder="1" applyAlignment="1">
      <alignment horizontal="center" vertical="center"/>
    </xf>
    <xf numFmtId="0" fontId="4" fillId="7" borderId="88" xfId="0" applyFont="1" applyFill="1" applyBorder="1" applyAlignment="1">
      <alignment vertical="center"/>
    </xf>
    <xf numFmtId="8" fontId="13" fillId="12" borderId="69" xfId="0" applyNumberFormat="1" applyFont="1" applyFill="1" applyBorder="1" applyAlignment="1">
      <alignment horizontal="center" vertical="center"/>
    </xf>
    <xf numFmtId="8" fontId="13" fillId="12" borderId="80" xfId="0" applyNumberFormat="1" applyFont="1" applyFill="1" applyBorder="1" applyAlignment="1">
      <alignment horizontal="center" vertical="center"/>
    </xf>
    <xf numFmtId="8" fontId="13" fillId="10" borderId="80" xfId="0" applyNumberFormat="1" applyFont="1" applyFill="1" applyBorder="1" applyAlignment="1">
      <alignment horizontal="center" vertical="center"/>
    </xf>
    <xf numFmtId="8" fontId="13" fillId="12" borderId="81" xfId="0" applyNumberFormat="1" applyFont="1" applyFill="1" applyBorder="1" applyAlignment="1">
      <alignment horizontal="center" vertical="center"/>
    </xf>
    <xf numFmtId="9" fontId="15" fillId="3" borderId="80" xfId="2" applyFont="1" applyFill="1" applyBorder="1" applyAlignment="1">
      <alignment horizontal="center" vertical="center"/>
    </xf>
    <xf numFmtId="164" fontId="13" fillId="2" borderId="9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85" xfId="0" applyFont="1" applyFill="1" applyBorder="1" applyAlignment="1">
      <alignment horizontal="center" vertical="center"/>
    </xf>
    <xf numFmtId="0" fontId="2" fillId="3" borderId="85" xfId="0" applyFont="1" applyFill="1" applyBorder="1" applyAlignment="1">
      <alignment horizontal="center" vertical="center" wrapText="1"/>
    </xf>
    <xf numFmtId="0" fontId="13" fillId="2" borderId="86" xfId="0" applyFont="1" applyFill="1" applyBorder="1" applyAlignment="1">
      <alignment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vertical="center" wrapText="1"/>
    </xf>
    <xf numFmtId="2" fontId="4" fillId="2" borderId="10" xfId="0" applyNumberFormat="1" applyFont="1" applyFill="1" applyBorder="1" applyAlignment="1">
      <alignment horizontal="left" vertical="center"/>
    </xf>
    <xf numFmtId="0" fontId="13" fillId="2" borderId="52" xfId="0" applyFont="1" applyFill="1" applyBorder="1" applyAlignment="1">
      <alignment vertical="center"/>
    </xf>
    <xf numFmtId="164" fontId="13" fillId="2" borderId="36" xfId="0" applyNumberFormat="1" applyFont="1" applyFill="1" applyBorder="1" applyAlignment="1">
      <alignment horizontal="center" vertical="center"/>
    </xf>
    <xf numFmtId="0" fontId="13" fillId="2" borderId="90" xfId="0" applyFont="1" applyFill="1" applyBorder="1" applyAlignment="1">
      <alignment vertical="center"/>
    </xf>
    <xf numFmtId="0" fontId="13" fillId="2" borderId="91" xfId="0" applyFont="1" applyFill="1" applyBorder="1" applyAlignment="1">
      <alignment horizontal="center" vertical="center"/>
    </xf>
    <xf numFmtId="0" fontId="13" fillId="2" borderId="91" xfId="0" applyFont="1" applyFill="1" applyBorder="1" applyAlignment="1">
      <alignment vertical="center" wrapText="1"/>
    </xf>
    <xf numFmtId="8" fontId="13" fillId="12" borderId="17" xfId="0" applyNumberFormat="1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35" fillId="3" borderId="89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vertical="center" wrapText="1"/>
    </xf>
    <xf numFmtId="0" fontId="35" fillId="7" borderId="35" xfId="0" applyFont="1" applyFill="1" applyBorder="1" applyAlignment="1">
      <alignment vertical="center"/>
    </xf>
    <xf numFmtId="164" fontId="35" fillId="7" borderId="39" xfId="0" applyNumberFormat="1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vertical="center" wrapText="1"/>
    </xf>
    <xf numFmtId="0" fontId="35" fillId="7" borderId="11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28" xfId="0" applyFont="1" applyFill="1" applyBorder="1" applyAlignment="1">
      <alignment horizontal="center" vertical="center"/>
    </xf>
    <xf numFmtId="0" fontId="17" fillId="3" borderId="89" xfId="0" applyFont="1" applyFill="1" applyBorder="1" applyAlignment="1">
      <alignment horizontal="center" vertical="center"/>
    </xf>
    <xf numFmtId="9" fontId="15" fillId="3" borderId="26" xfId="2" applyFont="1" applyFill="1" applyBorder="1" applyAlignment="1">
      <alignment horizontal="center" vertical="center"/>
    </xf>
    <xf numFmtId="0" fontId="53" fillId="10" borderId="0" xfId="4" applyFont="1" applyFill="1" applyBorder="1" applyAlignment="1">
      <alignment vertical="center"/>
    </xf>
    <xf numFmtId="0" fontId="2" fillId="3" borderId="48" xfId="0" applyFont="1" applyFill="1" applyBorder="1" applyAlignment="1">
      <alignment horizontal="left" vertical="center"/>
    </xf>
    <xf numFmtId="0" fontId="42" fillId="2" borderId="10" xfId="0" applyFont="1" applyFill="1" applyBorder="1" applyAlignment="1">
      <alignment horizontal="left" vertical="center"/>
    </xf>
    <xf numFmtId="0" fontId="15" fillId="3" borderId="64" xfId="0" applyFont="1" applyFill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0" fontId="35" fillId="7" borderId="88" xfId="0" applyFont="1" applyFill="1" applyBorder="1" applyAlignment="1">
      <alignment vertical="center"/>
    </xf>
    <xf numFmtId="9" fontId="15" fillId="3" borderId="68" xfId="2" applyFont="1" applyFill="1" applyBorder="1" applyAlignment="1">
      <alignment horizontal="center" vertical="center"/>
    </xf>
    <xf numFmtId="164" fontId="35" fillId="7" borderId="61" xfId="0" applyNumberFormat="1" applyFont="1" applyFill="1" applyBorder="1" applyAlignment="1">
      <alignment horizontal="center" vertical="center"/>
    </xf>
    <xf numFmtId="8" fontId="13" fillId="0" borderId="17" xfId="0" applyNumberFormat="1" applyFont="1" applyBorder="1" applyAlignment="1">
      <alignment horizontal="center" vertical="center"/>
    </xf>
    <xf numFmtId="0" fontId="35" fillId="14" borderId="96" xfId="0" applyFont="1" applyFill="1" applyBorder="1" applyAlignment="1">
      <alignment horizontal="center" vertical="center"/>
    </xf>
    <xf numFmtId="164" fontId="35" fillId="7" borderId="80" xfId="0" applyNumberFormat="1" applyFont="1" applyFill="1" applyBorder="1" applyAlignment="1">
      <alignment horizontal="center" vertical="center"/>
    </xf>
    <xf numFmtId="164" fontId="13" fillId="0" borderId="58" xfId="0" applyNumberFormat="1" applyFont="1" applyBorder="1" applyAlignment="1">
      <alignment horizontal="center" vertical="center"/>
    </xf>
    <xf numFmtId="164" fontId="13" fillId="2" borderId="61" xfId="0" applyNumberFormat="1" applyFont="1" applyFill="1" applyBorder="1" applyAlignment="1">
      <alignment horizontal="center" vertical="center"/>
    </xf>
    <xf numFmtId="164" fontId="13" fillId="2" borderId="82" xfId="0" applyNumberFormat="1" applyFont="1" applyFill="1" applyBorder="1" applyAlignment="1">
      <alignment horizontal="center" vertical="center"/>
    </xf>
    <xf numFmtId="0" fontId="15" fillId="3" borderId="87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 wrapText="1"/>
    </xf>
    <xf numFmtId="0" fontId="35" fillId="7" borderId="92" xfId="0" applyFont="1" applyFill="1" applyBorder="1" applyAlignment="1">
      <alignment vertical="center"/>
    </xf>
    <xf numFmtId="0" fontId="13" fillId="2" borderId="97" xfId="0" applyFont="1" applyFill="1" applyBorder="1" applyAlignment="1">
      <alignment vertical="center"/>
    </xf>
    <xf numFmtId="0" fontId="13" fillId="2" borderId="98" xfId="0" applyFont="1" applyFill="1" applyBorder="1" applyAlignment="1">
      <alignment vertical="center"/>
    </xf>
    <xf numFmtId="0" fontId="13" fillId="2" borderId="63" xfId="0" applyFont="1" applyFill="1" applyBorder="1" applyAlignment="1">
      <alignment horizontal="center" vertical="center"/>
    </xf>
    <xf numFmtId="0" fontId="13" fillId="2" borderId="63" xfId="0" applyFont="1" applyFill="1" applyBorder="1" applyAlignment="1">
      <alignment vertical="center" wrapText="1"/>
    </xf>
    <xf numFmtId="164" fontId="35" fillId="7" borderId="69" xfId="0" applyNumberFormat="1" applyFont="1" applyFill="1" applyBorder="1" applyAlignment="1">
      <alignment horizontal="center" vertical="center"/>
    </xf>
    <xf numFmtId="164" fontId="13" fillId="2" borderId="81" xfId="0" applyNumberFormat="1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vertical="center"/>
    </xf>
    <xf numFmtId="164" fontId="7" fillId="2" borderId="94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17" fillId="3" borderId="64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vertical="center"/>
    </xf>
    <xf numFmtId="0" fontId="32" fillId="7" borderId="35" xfId="0" applyFont="1" applyFill="1" applyBorder="1" applyAlignment="1">
      <alignment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164" fontId="32" fillId="7" borderId="81" xfId="0" applyNumberFormat="1" applyFont="1" applyFill="1" applyBorder="1" applyAlignment="1">
      <alignment horizontal="center" vertical="center"/>
    </xf>
    <xf numFmtId="164" fontId="5" fillId="0" borderId="80" xfId="0" applyNumberFormat="1" applyFont="1" applyBorder="1" applyAlignment="1">
      <alignment horizontal="center" vertical="center"/>
    </xf>
    <xf numFmtId="164" fontId="5" fillId="0" borderId="82" xfId="0" applyNumberFormat="1" applyFont="1" applyBorder="1" applyAlignment="1">
      <alignment horizontal="center" vertical="center"/>
    </xf>
    <xf numFmtId="164" fontId="5" fillId="0" borderId="61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164" fontId="4" fillId="7" borderId="81" xfId="0" applyNumberFormat="1" applyFont="1" applyFill="1" applyBorder="1" applyAlignment="1">
      <alignment horizontal="center" vertical="center"/>
    </xf>
    <xf numFmtId="164" fontId="5" fillId="2" borderId="9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5" fillId="2" borderId="9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left" vertical="center"/>
    </xf>
    <xf numFmtId="0" fontId="5" fillId="2" borderId="86" xfId="0" applyFont="1" applyFill="1" applyBorder="1" applyAlignment="1">
      <alignment horizontal="left" vertical="center"/>
    </xf>
    <xf numFmtId="0" fontId="5" fillId="0" borderId="100" xfId="0" applyFont="1" applyBorder="1" applyAlignment="1">
      <alignment vertical="center" wrapText="1"/>
    </xf>
    <xf numFmtId="9" fontId="2" fillId="3" borderId="101" xfId="2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left" vertical="center" wrapText="1"/>
    </xf>
    <xf numFmtId="0" fontId="13" fillId="10" borderId="0" xfId="0" applyFont="1" applyFill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7" xfId="0" applyFont="1" applyBorder="1" applyAlignment="1">
      <alignment vertical="center"/>
    </xf>
    <xf numFmtId="164" fontId="35" fillId="7" borderId="58" xfId="0" applyNumberFormat="1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vertical="center"/>
    </xf>
    <xf numFmtId="164" fontId="13" fillId="2" borderId="79" xfId="0" applyNumberFormat="1" applyFont="1" applyFill="1" applyBorder="1" applyAlignment="1">
      <alignment horizontal="center" vertical="center"/>
    </xf>
    <xf numFmtId="164" fontId="13" fillId="0" borderId="80" xfId="0" applyNumberFormat="1" applyFont="1" applyBorder="1" applyAlignment="1">
      <alignment horizontal="center" vertical="center"/>
    </xf>
    <xf numFmtId="0" fontId="5" fillId="2" borderId="52" xfId="0" applyFont="1" applyFill="1" applyBorder="1" applyAlignment="1">
      <alignment vertical="center" wrapText="1"/>
    </xf>
    <xf numFmtId="9" fontId="17" fillId="3" borderId="68" xfId="2" applyFont="1" applyFill="1" applyBorder="1" applyAlignment="1">
      <alignment horizontal="center" vertical="center"/>
    </xf>
    <xf numFmtId="164" fontId="32" fillId="7" borderId="58" xfId="0" applyNumberFormat="1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center" vertical="center"/>
    </xf>
    <xf numFmtId="0" fontId="17" fillId="3" borderId="6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35" fillId="2" borderId="10" xfId="0" applyFont="1" applyFill="1" applyBorder="1" applyAlignment="1">
      <alignment vertical="center" wrapText="1"/>
    </xf>
    <xf numFmtId="0" fontId="35" fillId="2" borderId="10" xfId="0" applyFont="1" applyFill="1" applyBorder="1" applyAlignment="1">
      <alignment horizontal="left" vertical="center" wrapText="1"/>
    </xf>
    <xf numFmtId="0" fontId="5" fillId="2" borderId="86" xfId="0" applyFont="1" applyFill="1" applyBorder="1" applyAlignment="1">
      <alignment vertical="center" wrapText="1"/>
    </xf>
    <xf numFmtId="0" fontId="5" fillId="2" borderId="37" xfId="0" applyFont="1" applyFill="1" applyBorder="1" applyAlignment="1">
      <alignment horizontal="center" vertical="center" wrapText="1"/>
    </xf>
    <xf numFmtId="164" fontId="5" fillId="2" borderId="94" xfId="0" applyNumberFormat="1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left" vertical="center"/>
    </xf>
    <xf numFmtId="0" fontId="7" fillId="2" borderId="97" xfId="0" applyFont="1" applyFill="1" applyBorder="1" applyAlignment="1">
      <alignment vertical="center"/>
    </xf>
    <xf numFmtId="0" fontId="5" fillId="2" borderId="90" xfId="0" applyFont="1" applyFill="1" applyBorder="1" applyAlignment="1">
      <alignment vertical="center"/>
    </xf>
    <xf numFmtId="0" fontId="5" fillId="2" borderId="9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vertical="center" wrapText="1"/>
    </xf>
    <xf numFmtId="164" fontId="4" fillId="7" borderId="61" xfId="0" applyNumberFormat="1" applyFont="1" applyFill="1" applyBorder="1" applyAlignment="1">
      <alignment horizontal="center" vertical="center"/>
    </xf>
    <xf numFmtId="164" fontId="4" fillId="7" borderId="7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164" fontId="15" fillId="3" borderId="68" xfId="0" applyNumberFormat="1" applyFont="1" applyFill="1" applyBorder="1" applyAlignment="1">
      <alignment horizontal="center" vertical="center"/>
    </xf>
    <xf numFmtId="164" fontId="35" fillId="18" borderId="80" xfId="0" applyNumberFormat="1" applyFont="1" applyFill="1" applyBorder="1" applyAlignment="1">
      <alignment horizontal="center" vertical="center"/>
    </xf>
    <xf numFmtId="164" fontId="13" fillId="0" borderId="81" xfId="0" applyNumberFormat="1" applyFont="1" applyBorder="1" applyAlignment="1">
      <alignment horizontal="center" vertical="center"/>
    </xf>
    <xf numFmtId="164" fontId="13" fillId="0" borderId="69" xfId="0" applyNumberFormat="1" applyFont="1" applyBorder="1" applyAlignment="1">
      <alignment horizontal="center" vertical="center"/>
    </xf>
    <xf numFmtId="164" fontId="13" fillId="0" borderId="82" xfId="0" applyNumberFormat="1" applyFont="1" applyBorder="1" applyAlignment="1">
      <alignment horizontal="center" vertical="center"/>
    </xf>
    <xf numFmtId="0" fontId="4" fillId="7" borderId="76" xfId="0" applyFont="1" applyFill="1" applyBorder="1" applyAlignment="1">
      <alignment vertical="center"/>
    </xf>
    <xf numFmtId="0" fontId="5" fillId="2" borderId="97" xfId="0" applyFont="1" applyFill="1" applyBorder="1" applyAlignment="1">
      <alignment vertical="center"/>
    </xf>
    <xf numFmtId="0" fontId="5" fillId="2" borderId="105" xfId="0" applyFont="1" applyFill="1" applyBorder="1" applyAlignment="1">
      <alignment vertical="center"/>
    </xf>
    <xf numFmtId="0" fontId="5" fillId="2" borderId="88" xfId="0" applyFont="1" applyFill="1" applyBorder="1" applyAlignment="1">
      <alignment vertical="center"/>
    </xf>
    <xf numFmtId="164" fontId="35" fillId="7" borderId="16" xfId="0" applyNumberFormat="1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vertical="center"/>
    </xf>
    <xf numFmtId="0" fontId="35" fillId="7" borderId="76" xfId="0" applyFont="1" applyFill="1" applyBorder="1" applyAlignment="1">
      <alignment vertical="center"/>
    </xf>
    <xf numFmtId="0" fontId="35" fillId="7" borderId="62" xfId="0" applyFont="1" applyFill="1" applyBorder="1" applyAlignment="1">
      <alignment vertical="center"/>
    </xf>
    <xf numFmtId="8" fontId="13" fillId="2" borderId="1" xfId="0" applyNumberFormat="1" applyFont="1" applyFill="1" applyBorder="1" applyAlignment="1">
      <alignment vertical="center"/>
    </xf>
    <xf numFmtId="0" fontId="13" fillId="2" borderId="89" xfId="0" applyFont="1" applyFill="1" applyBorder="1" applyAlignment="1">
      <alignment vertical="center"/>
    </xf>
    <xf numFmtId="0" fontId="35" fillId="7" borderId="42" xfId="0" applyFont="1" applyFill="1" applyBorder="1" applyAlignment="1">
      <alignment vertical="center"/>
    </xf>
    <xf numFmtId="0" fontId="35" fillId="7" borderId="0" xfId="0" applyFont="1" applyFill="1" applyAlignment="1">
      <alignment vertical="center"/>
    </xf>
    <xf numFmtId="2" fontId="4" fillId="2" borderId="10" xfId="0" applyNumberFormat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 wrapText="1"/>
    </xf>
    <xf numFmtId="0" fontId="4" fillId="7" borderId="35" xfId="0" applyFont="1" applyFill="1" applyBorder="1" applyAlignment="1">
      <alignment vertical="center" wrapText="1"/>
    </xf>
    <xf numFmtId="8" fontId="7" fillId="12" borderId="80" xfId="0" applyNumberFormat="1" applyFont="1" applyFill="1" applyBorder="1" applyAlignment="1">
      <alignment horizontal="center" vertical="center" wrapText="1"/>
    </xf>
    <xf numFmtId="164" fontId="4" fillId="7" borderId="58" xfId="0" applyNumberFormat="1" applyFont="1" applyFill="1" applyBorder="1" applyAlignment="1">
      <alignment horizontal="center" vertical="center" wrapText="1"/>
    </xf>
    <xf numFmtId="164" fontId="4" fillId="7" borderId="80" xfId="0" applyNumberFormat="1" applyFont="1" applyFill="1" applyBorder="1" applyAlignment="1">
      <alignment horizontal="center" vertical="center" wrapText="1"/>
    </xf>
    <xf numFmtId="8" fontId="7" fillId="12" borderId="81" xfId="0" applyNumberFormat="1" applyFont="1" applyFill="1" applyBorder="1" applyAlignment="1">
      <alignment horizontal="center" vertical="center" wrapText="1"/>
    </xf>
    <xf numFmtId="8" fontId="7" fillId="12" borderId="69" xfId="0" applyNumberFormat="1" applyFont="1" applyFill="1" applyBorder="1" applyAlignment="1">
      <alignment horizontal="center" vertical="center" wrapText="1"/>
    </xf>
    <xf numFmtId="8" fontId="7" fillId="12" borderId="17" xfId="0" applyNumberFormat="1" applyFont="1" applyFill="1" applyBorder="1" applyAlignment="1">
      <alignment horizontal="center" vertical="center" wrapText="1"/>
    </xf>
    <xf numFmtId="0" fontId="4" fillId="10" borderId="33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/>
    </xf>
    <xf numFmtId="164" fontId="4" fillId="9" borderId="80" xfId="1" applyNumberFormat="1" applyFont="1" applyFill="1" applyBorder="1" applyAlignment="1">
      <alignment horizontal="center" vertical="center"/>
    </xf>
    <xf numFmtId="164" fontId="5" fillId="2" borderId="68" xfId="0" applyNumberFormat="1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left" vertical="center"/>
    </xf>
    <xf numFmtId="0" fontId="2" fillId="13" borderId="64" xfId="0" applyFont="1" applyFill="1" applyBorder="1" applyAlignment="1">
      <alignment horizontal="center" vertical="center"/>
    </xf>
    <xf numFmtId="0" fontId="2" fillId="13" borderId="108" xfId="0" applyFont="1" applyFill="1" applyBorder="1" applyAlignment="1">
      <alignment horizontal="center" vertical="center" wrapText="1"/>
    </xf>
    <xf numFmtId="0" fontId="4" fillId="7" borderId="103" xfId="0" applyFont="1" applyFill="1" applyBorder="1" applyAlignment="1">
      <alignment vertical="center"/>
    </xf>
    <xf numFmtId="164" fontId="13" fillId="2" borderId="16" xfId="0" applyNumberFormat="1" applyFont="1" applyFill="1" applyBorder="1" applyAlignment="1">
      <alignment horizontal="center" vertical="center"/>
    </xf>
    <xf numFmtId="9" fontId="15" fillId="3" borderId="14" xfId="2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5" fillId="2" borderId="90" xfId="0" applyFont="1" applyFill="1" applyBorder="1" applyAlignment="1">
      <alignment vertical="center" wrapText="1"/>
    </xf>
    <xf numFmtId="0" fontId="5" fillId="2" borderId="91" xfId="0" applyFont="1" applyFill="1" applyBorder="1" applyAlignment="1">
      <alignment horizontal="center" vertical="center" wrapText="1"/>
    </xf>
    <xf numFmtId="8" fontId="7" fillId="12" borderId="0" xfId="0" applyNumberFormat="1" applyFont="1" applyFill="1" applyAlignment="1">
      <alignment horizontal="center" vertical="center"/>
    </xf>
    <xf numFmtId="0" fontId="4" fillId="12" borderId="106" xfId="0" applyFont="1" applyFill="1" applyBorder="1" applyAlignment="1">
      <alignment horizontal="left" vertical="center"/>
    </xf>
    <xf numFmtId="8" fontId="7" fillId="12" borderId="17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left" vertical="center" wrapText="1"/>
    </xf>
    <xf numFmtId="0" fontId="4" fillId="8" borderId="35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5" fillId="0" borderId="41" xfId="0" applyFont="1" applyBorder="1" applyAlignment="1">
      <alignment vertical="center"/>
    </xf>
    <xf numFmtId="0" fontId="5" fillId="0" borderId="109" xfId="0" applyFont="1" applyBorder="1" applyAlignment="1">
      <alignment vertical="center"/>
    </xf>
    <xf numFmtId="0" fontId="5" fillId="0" borderId="89" xfId="0" applyFont="1" applyBorder="1" applyAlignment="1">
      <alignment vertical="center"/>
    </xf>
    <xf numFmtId="0" fontId="5" fillId="0" borderId="98" xfId="0" applyFont="1" applyBorder="1" applyAlignment="1">
      <alignment vertical="center"/>
    </xf>
    <xf numFmtId="0" fontId="5" fillId="0" borderId="102" xfId="0" applyFont="1" applyBorder="1" applyAlignment="1">
      <alignment horizontal="center" vertical="center"/>
    </xf>
    <xf numFmtId="0" fontId="5" fillId="0" borderId="63" xfId="0" applyFont="1" applyBorder="1" applyAlignment="1">
      <alignment vertical="center" wrapText="1"/>
    </xf>
    <xf numFmtId="0" fontId="13" fillId="12" borderId="14" xfId="0" applyFont="1" applyFill="1" applyBorder="1" applyAlignment="1">
      <alignment horizontal="center" vertical="center"/>
    </xf>
    <xf numFmtId="8" fontId="13" fillId="10" borderId="17" xfId="0" applyNumberFormat="1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left" vertical="center"/>
    </xf>
    <xf numFmtId="2" fontId="32" fillId="2" borderId="42" xfId="0" applyNumberFormat="1" applyFont="1" applyFill="1" applyBorder="1" applyAlignment="1">
      <alignment horizontal="left" vertical="center"/>
    </xf>
    <xf numFmtId="0" fontId="7" fillId="0" borderId="86" xfId="0" applyFont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 wrapText="1"/>
    </xf>
    <xf numFmtId="8" fontId="13" fillId="0" borderId="14" xfId="0" applyNumberFormat="1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8" fontId="7" fillId="0" borderId="17" xfId="0" applyNumberFormat="1" applyFont="1" applyBorder="1" applyAlignment="1">
      <alignment horizontal="center" vertical="center"/>
    </xf>
    <xf numFmtId="8" fontId="7" fillId="0" borderId="14" xfId="0" applyNumberFormat="1" applyFont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8" fontId="5" fillId="10" borderId="80" xfId="0" applyNumberFormat="1" applyFont="1" applyFill="1" applyBorder="1" applyAlignment="1">
      <alignment horizontal="center" vertical="center"/>
    </xf>
    <xf numFmtId="8" fontId="5" fillId="10" borderId="82" xfId="0" applyNumberFormat="1" applyFont="1" applyFill="1" applyBorder="1" applyAlignment="1">
      <alignment horizontal="center" vertical="center"/>
    </xf>
    <xf numFmtId="8" fontId="5" fillId="10" borderId="8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56" fillId="10" borderId="0" xfId="0" applyFont="1" applyFill="1" applyAlignment="1">
      <alignment horizontal="right"/>
    </xf>
    <xf numFmtId="0" fontId="56" fillId="10" borderId="0" xfId="0" applyFont="1" applyFill="1"/>
    <xf numFmtId="0" fontId="56" fillId="0" borderId="0" xfId="0" applyFont="1"/>
    <xf numFmtId="0" fontId="48" fillId="10" borderId="0" xfId="0" applyFont="1" applyFill="1" applyAlignment="1">
      <alignment horizontal="left" vertical="center" wrapText="1"/>
    </xf>
    <xf numFmtId="0" fontId="48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vertical="center"/>
    </xf>
    <xf numFmtId="0" fontId="57" fillId="2" borderId="0" xfId="4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164" fontId="13" fillId="0" borderId="61" xfId="0" applyNumberFormat="1" applyFont="1" applyBorder="1" applyAlignment="1">
      <alignment horizontal="center" vertical="center"/>
    </xf>
    <xf numFmtId="164" fontId="13" fillId="0" borderId="79" xfId="0" applyNumberFormat="1" applyFont="1" applyBorder="1" applyAlignment="1">
      <alignment horizontal="center" vertical="center"/>
    </xf>
    <xf numFmtId="164" fontId="35" fillId="7" borderId="81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5" fillId="2" borderId="35" xfId="0" applyFont="1" applyFill="1" applyBorder="1" applyAlignment="1">
      <alignment vertical="center"/>
    </xf>
    <xf numFmtId="0" fontId="19" fillId="10" borderId="0" xfId="4" applyFill="1" applyBorder="1" applyAlignment="1">
      <alignment vertical="top"/>
    </xf>
    <xf numFmtId="0" fontId="2" fillId="13" borderId="45" xfId="0" applyFont="1" applyFill="1" applyBorder="1" applyAlignment="1">
      <alignment horizontal="left" vertical="center" wrapText="1"/>
    </xf>
    <xf numFmtId="0" fontId="2" fillId="13" borderId="107" xfId="0" applyFont="1" applyFill="1" applyBorder="1" applyAlignment="1">
      <alignment horizontal="center" vertical="center"/>
    </xf>
    <xf numFmtId="0" fontId="2" fillId="13" borderId="108" xfId="0" applyFont="1" applyFill="1" applyBorder="1" applyAlignment="1">
      <alignment horizontal="center" vertical="center"/>
    </xf>
    <xf numFmtId="164" fontId="5" fillId="0" borderId="94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8" fontId="13" fillId="10" borderId="14" xfId="0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left" vertical="center"/>
    </xf>
    <xf numFmtId="0" fontId="53" fillId="2" borderId="42" xfId="4" applyFont="1" applyFill="1" applyBorder="1" applyAlignment="1">
      <alignment vertical="center"/>
    </xf>
    <xf numFmtId="8" fontId="13" fillId="10" borderId="69" xfId="0" applyNumberFormat="1" applyFont="1" applyFill="1" applyBorder="1" applyAlignment="1">
      <alignment horizontal="center" vertical="center"/>
    </xf>
    <xf numFmtId="8" fontId="13" fillId="10" borderId="81" xfId="0" applyNumberFormat="1" applyFont="1" applyFill="1" applyBorder="1" applyAlignment="1">
      <alignment horizontal="center" vertical="center"/>
    </xf>
    <xf numFmtId="9" fontId="15" fillId="3" borderId="15" xfId="2" applyFont="1" applyFill="1" applyBorder="1" applyAlignment="1">
      <alignment horizontal="center" vertical="center"/>
    </xf>
    <xf numFmtId="8" fontId="13" fillId="10" borderId="82" xfId="0" applyNumberFormat="1" applyFont="1" applyFill="1" applyBorder="1" applyAlignment="1">
      <alignment horizontal="center" vertical="center"/>
    </xf>
    <xf numFmtId="8" fontId="13" fillId="10" borderId="16" xfId="0" applyNumberFormat="1" applyFont="1" applyFill="1" applyBorder="1" applyAlignment="1">
      <alignment horizontal="center" vertical="center"/>
    </xf>
    <xf numFmtId="0" fontId="21" fillId="3" borderId="14" xfId="0" applyFont="1" applyFill="1" applyBorder="1"/>
    <xf numFmtId="0" fontId="4" fillId="7" borderId="0" xfId="0" applyFont="1" applyFill="1" applyAlignment="1">
      <alignment horizontal="left" vertical="center"/>
    </xf>
    <xf numFmtId="8" fontId="13" fillId="0" borderId="8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35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vertical="center" wrapText="1"/>
    </xf>
    <xf numFmtId="0" fontId="0" fillId="2" borderId="0" xfId="4" applyFont="1" applyFill="1" applyBorder="1" applyAlignment="1">
      <alignment vertical="center"/>
    </xf>
    <xf numFmtId="0" fontId="35" fillId="7" borderId="11" xfId="0" applyFont="1" applyFill="1" applyBorder="1" applyAlignment="1">
      <alignment vertical="center" wrapText="1"/>
    </xf>
    <xf numFmtId="0" fontId="53" fillId="2" borderId="42" xfId="4" applyFont="1" applyFill="1" applyBorder="1" applyAlignment="1">
      <alignment horizontal="left" vertical="center"/>
    </xf>
    <xf numFmtId="0" fontId="53" fillId="2" borderId="0" xfId="4" applyFont="1" applyFill="1" applyBorder="1" applyAlignment="1">
      <alignment horizontal="left" vertical="center"/>
    </xf>
    <xf numFmtId="0" fontId="13" fillId="2" borderId="28" xfId="0" applyFont="1" applyFill="1" applyBorder="1" applyAlignment="1">
      <alignment vertical="center" wrapText="1"/>
    </xf>
    <xf numFmtId="0" fontId="53" fillId="12" borderId="0" xfId="4" applyFont="1" applyFill="1" applyAlignment="1">
      <alignment vertical="center"/>
    </xf>
    <xf numFmtId="0" fontId="13" fillId="12" borderId="0" xfId="0" applyFont="1" applyFill="1" applyAlignment="1">
      <alignment horizontal="left" vertical="center" wrapText="1"/>
    </xf>
    <xf numFmtId="0" fontId="13" fillId="12" borderId="0" xfId="0" applyFont="1" applyFill="1" applyAlignment="1">
      <alignment horizontal="center" vertical="center"/>
    </xf>
    <xf numFmtId="0" fontId="35" fillId="2" borderId="42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164" fontId="35" fillId="7" borderId="17" xfId="0" applyNumberFormat="1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58" fillId="3" borderId="20" xfId="0" applyFont="1" applyFill="1" applyBorder="1" applyAlignment="1">
      <alignment vertical="center"/>
    </xf>
    <xf numFmtId="0" fontId="58" fillId="3" borderId="21" xfId="0" applyFont="1" applyFill="1" applyBorder="1" applyAlignment="1">
      <alignment horizontal="center" vertical="center"/>
    </xf>
    <xf numFmtId="0" fontId="58" fillId="3" borderId="21" xfId="0" applyFont="1" applyFill="1" applyBorder="1" applyAlignment="1">
      <alignment vertical="center" wrapText="1"/>
    </xf>
    <xf numFmtId="164" fontId="58" fillId="3" borderId="14" xfId="0" applyNumberFormat="1" applyFont="1" applyFill="1" applyBorder="1" applyAlignment="1">
      <alignment horizontal="center" vertical="center"/>
    </xf>
    <xf numFmtId="164" fontId="54" fillId="7" borderId="58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left" vertical="center"/>
    </xf>
    <xf numFmtId="0" fontId="5" fillId="2" borderId="95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166" fontId="15" fillId="3" borderId="15" xfId="1" applyNumberFormat="1" applyFont="1" applyFill="1" applyBorder="1" applyAlignment="1">
      <alignment horizontal="center" vertical="center"/>
    </xf>
    <xf numFmtId="9" fontId="15" fillId="13" borderId="110" xfId="0" applyNumberFormat="1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left" vertical="center" wrapText="1"/>
    </xf>
    <xf numFmtId="0" fontId="35" fillId="12" borderId="106" xfId="0" applyFont="1" applyFill="1" applyBorder="1" applyAlignment="1">
      <alignment horizontal="left" vertical="center"/>
    </xf>
    <xf numFmtId="0" fontId="15" fillId="13" borderId="107" xfId="0" applyFont="1" applyFill="1" applyBorder="1" applyAlignment="1">
      <alignment horizontal="center" vertical="center"/>
    </xf>
    <xf numFmtId="0" fontId="15" fillId="13" borderId="108" xfId="0" applyFont="1" applyFill="1" applyBorder="1" applyAlignment="1">
      <alignment horizontal="center" vertical="center"/>
    </xf>
    <xf numFmtId="0" fontId="15" fillId="13" borderId="108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right" vertical="center"/>
    </xf>
    <xf numFmtId="0" fontId="15" fillId="3" borderId="111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center" vertical="center"/>
    </xf>
    <xf numFmtId="0" fontId="15" fillId="3" borderId="11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7" borderId="16" xfId="0" applyFont="1" applyFill="1" applyBorder="1" applyAlignment="1">
      <alignment horizontal="left" vertical="center"/>
    </xf>
    <xf numFmtId="164" fontId="5" fillId="2" borderId="69" xfId="0" applyNumberFormat="1" applyFont="1" applyFill="1" applyBorder="1" applyAlignment="1">
      <alignment horizontal="center" vertical="center"/>
    </xf>
    <xf numFmtId="0" fontId="2" fillId="3" borderId="111" xfId="0" applyFont="1" applyFill="1" applyBorder="1" applyAlignment="1">
      <alignment horizontal="center" vertical="center"/>
    </xf>
    <xf numFmtId="0" fontId="2" fillId="3" borderId="112" xfId="0" applyFont="1" applyFill="1" applyBorder="1" applyAlignment="1">
      <alignment horizontal="center" vertical="center"/>
    </xf>
    <xf numFmtId="0" fontId="2" fillId="3" borderId="112" xfId="0" applyFont="1" applyFill="1" applyBorder="1" applyAlignment="1">
      <alignment horizontal="center" vertical="center" wrapText="1"/>
    </xf>
    <xf numFmtId="0" fontId="48" fillId="7" borderId="42" xfId="0" applyFont="1" applyFill="1" applyBorder="1" applyAlignment="1">
      <alignment horizontal="left" vertical="center"/>
    </xf>
    <xf numFmtId="0" fontId="5" fillId="2" borderId="113" xfId="0" applyFont="1" applyFill="1" applyBorder="1" applyAlignment="1">
      <alignment vertical="center"/>
    </xf>
    <xf numFmtId="0" fontId="48" fillId="3" borderId="72" xfId="0" applyFont="1" applyFill="1" applyBorder="1" applyAlignment="1">
      <alignment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74" xfId="0" applyFont="1" applyFill="1" applyBorder="1" applyAlignment="1">
      <alignment horizontal="center" vertical="center"/>
    </xf>
    <xf numFmtId="164" fontId="4" fillId="3" borderId="14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vertical="center" wrapText="1"/>
    </xf>
    <xf numFmtId="0" fontId="35" fillId="7" borderId="80" xfId="0" applyFont="1" applyFill="1" applyBorder="1" applyAlignment="1">
      <alignment vertical="center" wrapText="1"/>
    </xf>
    <xf numFmtId="7" fontId="4" fillId="2" borderId="10" xfId="0" applyNumberFormat="1" applyFont="1" applyFill="1" applyBorder="1" applyAlignment="1">
      <alignment horizontal="left" vertical="center" wrapText="1"/>
    </xf>
    <xf numFmtId="7" fontId="4" fillId="2" borderId="10" xfId="0" applyNumberFormat="1" applyFont="1" applyFill="1" applyBorder="1" applyAlignment="1">
      <alignment horizontal="left" vertical="center"/>
    </xf>
    <xf numFmtId="7" fontId="36" fillId="2" borderId="10" xfId="0" applyNumberFormat="1" applyFont="1" applyFill="1" applyBorder="1" applyAlignment="1">
      <alignment horizontal="left" vertical="center" wrapText="1"/>
    </xf>
    <xf numFmtId="0" fontId="17" fillId="3" borderId="112" xfId="0" applyFont="1" applyFill="1" applyBorder="1" applyAlignment="1">
      <alignment horizontal="center" vertical="center" wrapText="1"/>
    </xf>
    <xf numFmtId="0" fontId="32" fillId="16" borderId="114" xfId="0" applyFont="1" applyFill="1" applyBorder="1"/>
    <xf numFmtId="0" fontId="5" fillId="12" borderId="32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/>
    </xf>
    <xf numFmtId="0" fontId="5" fillId="0" borderId="8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13" borderId="28" xfId="0" applyFont="1" applyFill="1" applyBorder="1" applyAlignment="1">
      <alignment horizontal="center" vertical="center"/>
    </xf>
    <xf numFmtId="0" fontId="60" fillId="6" borderId="6" xfId="0" applyFont="1" applyFill="1" applyBorder="1" applyAlignment="1">
      <alignment vertical="center"/>
    </xf>
    <xf numFmtId="0" fontId="41" fillId="2" borderId="0" xfId="0" applyFont="1" applyFill="1" applyAlignment="1">
      <alignment vertical="center"/>
    </xf>
    <xf numFmtId="0" fontId="15" fillId="3" borderId="28" xfId="0" applyFont="1" applyFill="1" applyBorder="1" applyAlignment="1">
      <alignment horizontal="left" vertical="center"/>
    </xf>
    <xf numFmtId="0" fontId="35" fillId="2" borderId="41" xfId="0" applyFont="1" applyFill="1" applyBorder="1" applyAlignment="1">
      <alignment horizontal="left" vertical="center"/>
    </xf>
    <xf numFmtId="0" fontId="35" fillId="2" borderId="52" xfId="0" applyFont="1" applyFill="1" applyBorder="1" applyAlignment="1">
      <alignment horizontal="left" vertical="center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35" fillId="2" borderId="42" xfId="0" applyFont="1" applyFill="1" applyBorder="1" applyAlignment="1">
      <alignment horizontal="left"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 wrapText="1"/>
    </xf>
    <xf numFmtId="164" fontId="35" fillId="2" borderId="0" xfId="0" applyNumberFormat="1" applyFont="1" applyFill="1" applyAlignment="1">
      <alignment horizontal="center" vertical="center"/>
    </xf>
    <xf numFmtId="0" fontId="15" fillId="3" borderId="28" xfId="0" applyFont="1" applyFill="1" applyBorder="1" applyAlignment="1">
      <alignment horizontal="left" vertical="center" wrapText="1"/>
    </xf>
    <xf numFmtId="2" fontId="35" fillId="2" borderId="41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53" fillId="2" borderId="22" xfId="4" applyFont="1" applyFill="1" applyBorder="1" applyAlignment="1">
      <alignment vertical="center"/>
    </xf>
    <xf numFmtId="0" fontId="13" fillId="2" borderId="23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vertical="center"/>
    </xf>
    <xf numFmtId="0" fontId="61" fillId="0" borderId="19" xfId="0" applyFont="1" applyBorder="1"/>
    <xf numFmtId="0" fontId="13" fillId="2" borderId="6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3" fillId="2" borderId="15" xfId="0" applyNumberFormat="1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vertical="center"/>
    </xf>
    <xf numFmtId="0" fontId="35" fillId="2" borderId="41" xfId="0" applyFont="1" applyFill="1" applyBorder="1" applyAlignment="1">
      <alignment horizontal="left" vertical="center" wrapText="1"/>
    </xf>
    <xf numFmtId="0" fontId="35" fillId="7" borderId="7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center" vertical="center"/>
    </xf>
    <xf numFmtId="164" fontId="13" fillId="7" borderId="36" xfId="0" applyNumberFormat="1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vertical="center"/>
    </xf>
    <xf numFmtId="0" fontId="13" fillId="2" borderId="71" xfId="0" applyFont="1" applyFill="1" applyBorder="1" applyAlignment="1">
      <alignment vertical="center" wrapText="1"/>
    </xf>
    <xf numFmtId="164" fontId="13" fillId="2" borderId="70" xfId="0" applyNumberFormat="1" applyFont="1" applyFill="1" applyBorder="1" applyAlignment="1">
      <alignment horizontal="center" vertical="center"/>
    </xf>
    <xf numFmtId="0" fontId="45" fillId="0" borderId="22" xfId="0" applyFont="1" applyBorder="1" applyAlignment="1">
      <alignment vertical="center"/>
    </xf>
    <xf numFmtId="0" fontId="45" fillId="0" borderId="28" xfId="0" applyFont="1" applyBorder="1" applyAlignment="1">
      <alignment horizontal="center" vertical="center"/>
    </xf>
    <xf numFmtId="0" fontId="45" fillId="0" borderId="18" xfId="0" applyFont="1" applyBorder="1" applyAlignment="1">
      <alignment vertical="center" wrapText="1"/>
    </xf>
    <xf numFmtId="0" fontId="45" fillId="0" borderId="20" xfId="0" applyFont="1" applyBorder="1" applyAlignment="1">
      <alignment vertical="center"/>
    </xf>
    <xf numFmtId="0" fontId="45" fillId="0" borderId="19" xfId="0" applyFont="1" applyBorder="1" applyAlignment="1">
      <alignment vertical="center" wrapText="1"/>
    </xf>
    <xf numFmtId="0" fontId="45" fillId="0" borderId="46" xfId="0" applyFont="1" applyBorder="1" applyAlignment="1">
      <alignment vertical="center"/>
    </xf>
    <xf numFmtId="0" fontId="45" fillId="0" borderId="25" xfId="0" applyFont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vertical="center"/>
    </xf>
    <xf numFmtId="0" fontId="22" fillId="6" borderId="21" xfId="0" applyFont="1" applyFill="1" applyBorder="1" applyAlignment="1">
      <alignment vertical="center"/>
    </xf>
    <xf numFmtId="0" fontId="22" fillId="6" borderId="19" xfId="0" applyFont="1" applyFill="1" applyBorder="1" applyAlignment="1">
      <alignment vertical="center"/>
    </xf>
    <xf numFmtId="0" fontId="35" fillId="3" borderId="1" xfId="0" applyFont="1" applyFill="1" applyBorder="1" applyAlignment="1">
      <alignment vertical="center"/>
    </xf>
    <xf numFmtId="164" fontId="5" fillId="2" borderId="79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5" fillId="2" borderId="9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8" fontId="7" fillId="12" borderId="81" xfId="0" applyNumberFormat="1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vertical="center"/>
    </xf>
    <xf numFmtId="0" fontId="2" fillId="13" borderId="28" xfId="0" applyFont="1" applyFill="1" applyBorder="1" applyAlignment="1">
      <alignment horizontal="center" vertical="center" wrapText="1"/>
    </xf>
    <xf numFmtId="0" fontId="17" fillId="13" borderId="14" xfId="0" applyFont="1" applyFill="1" applyBorder="1" applyAlignment="1">
      <alignment horizontal="center" vertical="center"/>
    </xf>
    <xf numFmtId="8" fontId="7" fillId="12" borderId="14" xfId="0" applyNumberFormat="1" applyFont="1" applyFill="1" applyBorder="1" applyAlignment="1">
      <alignment horizontal="center" vertical="center"/>
    </xf>
    <xf numFmtId="8" fontId="5" fillId="10" borderId="69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164" fontId="4" fillId="7" borderId="28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vertical="center"/>
    </xf>
    <xf numFmtId="0" fontId="55" fillId="3" borderId="59" xfId="0" applyFont="1" applyFill="1" applyBorder="1" applyAlignment="1">
      <alignment vertical="center"/>
    </xf>
    <xf numFmtId="0" fontId="55" fillId="3" borderId="30" xfId="0" applyFont="1" applyFill="1" applyBorder="1" applyAlignment="1">
      <alignment vertical="center"/>
    </xf>
    <xf numFmtId="0" fontId="15" fillId="3" borderId="105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9" fontId="15" fillId="3" borderId="69" xfId="2" applyFont="1" applyFill="1" applyBorder="1" applyAlignment="1">
      <alignment horizontal="center" vertical="center"/>
    </xf>
    <xf numFmtId="0" fontId="20" fillId="3" borderId="59" xfId="0" applyFont="1" applyFill="1" applyBorder="1" applyAlignment="1">
      <alignment vertical="center"/>
    </xf>
    <xf numFmtId="0" fontId="52" fillId="3" borderId="30" xfId="0" applyFont="1" applyFill="1" applyBorder="1" applyAlignment="1">
      <alignment vertical="center"/>
    </xf>
    <xf numFmtId="0" fontId="17" fillId="3" borderId="105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9" fontId="17" fillId="3" borderId="69" xfId="2" applyFont="1" applyFill="1" applyBorder="1" applyAlignment="1">
      <alignment horizontal="center" vertical="center"/>
    </xf>
    <xf numFmtId="0" fontId="2" fillId="3" borderId="105" xfId="0" applyFont="1" applyFill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0" fillId="3" borderId="30" xfId="0" applyFont="1" applyFill="1" applyBorder="1" applyAlignment="1">
      <alignment vertical="center"/>
    </xf>
    <xf numFmtId="9" fontId="2" fillId="3" borderId="69" xfId="2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vertical="center"/>
    </xf>
    <xf numFmtId="0" fontId="0" fillId="2" borderId="115" xfId="0" applyFill="1" applyBorder="1" applyAlignment="1">
      <alignment horizontal="center" vertical="center"/>
    </xf>
    <xf numFmtId="0" fontId="13" fillId="2" borderId="115" xfId="0" applyFont="1" applyFill="1" applyBorder="1" applyAlignment="1">
      <alignment vertical="center" wrapText="1"/>
    </xf>
    <xf numFmtId="8" fontId="13" fillId="12" borderId="89" xfId="0" applyNumberFormat="1" applyFont="1" applyFill="1" applyBorder="1" applyAlignment="1">
      <alignment horizontal="center" vertical="center"/>
    </xf>
    <xf numFmtId="0" fontId="13" fillId="0" borderId="97" xfId="0" applyFont="1" applyBorder="1" applyAlignment="1">
      <alignment vertical="center"/>
    </xf>
    <xf numFmtId="0" fontId="13" fillId="0" borderId="2" xfId="0" applyFont="1" applyBorder="1" applyAlignment="1">
      <alignment vertical="center" wrapText="1"/>
    </xf>
    <xf numFmtId="8" fontId="13" fillId="0" borderId="81" xfId="0" applyNumberFormat="1" applyFont="1" applyBorder="1" applyAlignment="1">
      <alignment horizontal="center" vertical="center"/>
    </xf>
    <xf numFmtId="8" fontId="13" fillId="12" borderId="16" xfId="0" applyNumberFormat="1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vertical="center" wrapText="1"/>
    </xf>
    <xf numFmtId="0" fontId="55" fillId="3" borderId="59" xfId="0" applyFont="1" applyFill="1" applyBorder="1" applyAlignment="1">
      <alignment vertical="center" wrapText="1"/>
    </xf>
    <xf numFmtId="0" fontId="55" fillId="3" borderId="30" xfId="0" applyFont="1" applyFill="1" applyBorder="1" applyAlignment="1">
      <alignment vertical="center" wrapText="1"/>
    </xf>
    <xf numFmtId="0" fontId="15" fillId="3" borderId="27" xfId="0" applyFont="1" applyFill="1" applyBorder="1" applyAlignment="1">
      <alignment horizontal="center" vertical="center" wrapText="1"/>
    </xf>
    <xf numFmtId="8" fontId="5" fillId="12" borderId="27" xfId="0" applyNumberFormat="1" applyFont="1" applyFill="1" applyBorder="1" applyAlignment="1">
      <alignment horizontal="center" vertical="center"/>
    </xf>
    <xf numFmtId="8" fontId="5" fillId="12" borderId="116" xfId="0" applyNumberFormat="1" applyFont="1" applyFill="1" applyBorder="1" applyAlignment="1">
      <alignment horizontal="center" vertical="center"/>
    </xf>
    <xf numFmtId="8" fontId="5" fillId="12" borderId="117" xfId="0" applyNumberFormat="1" applyFont="1" applyFill="1" applyBorder="1" applyAlignment="1">
      <alignment horizontal="center" vertical="center"/>
    </xf>
    <xf numFmtId="164" fontId="5" fillId="2" borderId="118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/>
    </xf>
    <xf numFmtId="164" fontId="4" fillId="7" borderId="119" xfId="0" applyNumberFormat="1" applyFont="1" applyFill="1" applyBorder="1" applyAlignment="1">
      <alignment horizontal="center" vertical="center"/>
    </xf>
    <xf numFmtId="9" fontId="4" fillId="7" borderId="120" xfId="2" applyFont="1" applyFill="1" applyBorder="1" applyAlignment="1">
      <alignment horizontal="center" vertical="center"/>
    </xf>
    <xf numFmtId="8" fontId="13" fillId="12" borderId="116" xfId="0" applyNumberFormat="1" applyFont="1" applyFill="1" applyBorder="1" applyAlignment="1">
      <alignment horizontal="center" vertical="center"/>
    </xf>
    <xf numFmtId="164" fontId="5" fillId="2" borderId="121" xfId="0" applyNumberFormat="1" applyFont="1" applyFill="1" applyBorder="1" applyAlignment="1">
      <alignment horizontal="center" vertical="center"/>
    </xf>
    <xf numFmtId="8" fontId="5" fillId="12" borderId="28" xfId="0" applyNumberFormat="1" applyFont="1" applyFill="1" applyBorder="1" applyAlignment="1">
      <alignment horizontal="center" vertical="center"/>
    </xf>
    <xf numFmtId="164" fontId="4" fillId="7" borderId="118" xfId="0" applyNumberFormat="1" applyFont="1" applyFill="1" applyBorder="1" applyAlignment="1">
      <alignment horizontal="center" vertical="center"/>
    </xf>
    <xf numFmtId="0" fontId="55" fillId="3" borderId="29" xfId="0" applyFont="1" applyFill="1" applyBorder="1" applyAlignment="1">
      <alignment vertical="center"/>
    </xf>
    <xf numFmtId="0" fontId="15" fillId="3" borderId="48" xfId="0" applyFont="1" applyFill="1" applyBorder="1" applyAlignment="1">
      <alignment horizontal="left" vertical="center"/>
    </xf>
    <xf numFmtId="0" fontId="27" fillId="3" borderId="31" xfId="0" applyFont="1" applyFill="1" applyBorder="1" applyAlignment="1">
      <alignment vertical="center"/>
    </xf>
    <xf numFmtId="0" fontId="15" fillId="3" borderId="62" xfId="0" applyFont="1" applyFill="1" applyBorder="1" applyAlignment="1">
      <alignment vertical="center"/>
    </xf>
    <xf numFmtId="0" fontId="15" fillId="3" borderId="4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/>
    </xf>
    <xf numFmtId="0" fontId="4" fillId="7" borderId="24" xfId="0" applyFont="1" applyFill="1" applyBorder="1" applyAlignment="1">
      <alignment horizontal="center" vertical="center"/>
    </xf>
    <xf numFmtId="0" fontId="4" fillId="7" borderId="24" xfId="0" applyFont="1" applyFill="1" applyBorder="1" applyAlignment="1">
      <alignment vertical="center" wrapText="1"/>
    </xf>
    <xf numFmtId="164" fontId="4" fillId="7" borderId="112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164" fontId="4" fillId="7" borderId="117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 wrapText="1"/>
    </xf>
    <xf numFmtId="8" fontId="13" fillId="12" borderId="49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0" fontId="4" fillId="7" borderId="28" xfId="0" applyFont="1" applyFill="1" applyBorder="1" applyAlignment="1">
      <alignment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8" fontId="5" fillId="12" borderId="26" xfId="0" applyNumberFormat="1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vertical="center"/>
    </xf>
    <xf numFmtId="0" fontId="4" fillId="7" borderId="59" xfId="0" applyFont="1" applyFill="1" applyBorder="1" applyAlignment="1">
      <alignment horizontal="center" vertical="center"/>
    </xf>
    <xf numFmtId="0" fontId="4" fillId="7" borderId="59" xfId="0" applyFont="1" applyFill="1" applyBorder="1" applyAlignment="1">
      <alignment vertical="center" wrapText="1"/>
    </xf>
    <xf numFmtId="164" fontId="4" fillId="7" borderId="30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 wrapText="1"/>
    </xf>
    <xf numFmtId="9" fontId="2" fillId="7" borderId="16" xfId="2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9" fontId="2" fillId="7" borderId="80" xfId="2" applyFont="1" applyFill="1" applyBorder="1" applyAlignment="1">
      <alignment horizontal="center" vertical="center"/>
    </xf>
    <xf numFmtId="0" fontId="2" fillId="7" borderId="54" xfId="0" applyFont="1" applyFill="1" applyBorder="1" applyAlignment="1">
      <alignment vertical="center"/>
    </xf>
    <xf numFmtId="0" fontId="2" fillId="7" borderId="55" xfId="0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vertical="center" wrapText="1"/>
    </xf>
    <xf numFmtId="0" fontId="62" fillId="6" borderId="5" xfId="0" applyFont="1" applyFill="1" applyBorder="1" applyAlignment="1">
      <alignment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8" fontId="7" fillId="10" borderId="28" xfId="0" applyNumberFormat="1" applyFont="1" applyFill="1" applyBorder="1" applyAlignment="1">
      <alignment horizontal="center" vertical="center"/>
    </xf>
    <xf numFmtId="8" fontId="5" fillId="12" borderId="118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4" fillId="11" borderId="29" xfId="0" applyFont="1" applyFill="1" applyBorder="1" applyAlignment="1">
      <alignment horizontal="left" vertical="center"/>
    </xf>
    <xf numFmtId="0" fontId="4" fillId="11" borderId="59" xfId="0" applyFont="1" applyFill="1" applyBorder="1" applyAlignment="1">
      <alignment horizontal="left" vertical="center"/>
    </xf>
    <xf numFmtId="0" fontId="4" fillId="11" borderId="30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/>
    </xf>
    <xf numFmtId="0" fontId="0" fillId="2" borderId="48" xfId="0" applyFill="1" applyBorder="1" applyAlignment="1">
      <alignment vertical="center"/>
    </xf>
    <xf numFmtId="0" fontId="2" fillId="2" borderId="42" xfId="0" applyFont="1" applyFill="1" applyBorder="1" applyAlignment="1">
      <alignment horizontal="left" vertical="center"/>
    </xf>
    <xf numFmtId="0" fontId="2" fillId="12" borderId="0" xfId="0" applyFont="1" applyFill="1" applyAlignment="1">
      <alignment horizontal="left" vertical="top" wrapText="1"/>
    </xf>
    <xf numFmtId="0" fontId="2" fillId="12" borderId="0" xfId="0" applyFont="1" applyFill="1" applyAlignment="1">
      <alignment horizontal="center" vertical="top" wrapText="1"/>
    </xf>
    <xf numFmtId="0" fontId="5" fillId="12" borderId="0" xfId="0" applyFont="1" applyFill="1" applyAlignment="1">
      <alignment horizontal="left" vertical="top" wrapText="1"/>
    </xf>
    <xf numFmtId="0" fontId="6" fillId="12" borderId="0" xfId="0" applyFont="1" applyFill="1" applyAlignment="1">
      <alignment horizontal="justify"/>
    </xf>
    <xf numFmtId="0" fontId="6" fillId="12" borderId="0" xfId="0" applyFont="1" applyFill="1" applyAlignment="1">
      <alignment horizontal="center"/>
    </xf>
    <xf numFmtId="0" fontId="5" fillId="12" borderId="0" xfId="0" applyFont="1" applyFill="1" applyAlignment="1">
      <alignment horizontal="left"/>
    </xf>
    <xf numFmtId="0" fontId="5" fillId="12" borderId="0" xfId="0" applyFont="1" applyFill="1" applyAlignment="1">
      <alignment horizontal="center"/>
    </xf>
    <xf numFmtId="0" fontId="12" fillId="12" borderId="0" xfId="0" applyFont="1" applyFill="1" applyAlignment="1">
      <alignment horizontal="left"/>
    </xf>
    <xf numFmtId="0" fontId="12" fillId="12" borderId="0" xfId="0" applyFont="1" applyFill="1" applyAlignment="1">
      <alignment horizontal="center"/>
    </xf>
    <xf numFmtId="0" fontId="63" fillId="12" borderId="0" xfId="0" applyFont="1" applyFill="1" applyAlignment="1">
      <alignment horizontal="center"/>
    </xf>
    <xf numFmtId="0" fontId="6" fillId="12" borderId="0" xfId="0" applyFont="1" applyFill="1" applyAlignment="1">
      <alignment horizontal="left"/>
    </xf>
    <xf numFmtId="0" fontId="4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63" fillId="12" borderId="0" xfId="0" applyFont="1" applyFill="1" applyAlignment="1">
      <alignment horizontal="left"/>
    </xf>
    <xf numFmtId="0" fontId="4" fillId="12" borderId="0" xfId="0" applyFont="1" applyFill="1" applyAlignment="1">
      <alignment horizontal="left" vertical="top" wrapText="1"/>
    </xf>
    <xf numFmtId="0" fontId="5" fillId="12" borderId="0" xfId="0" applyFont="1" applyFill="1" applyAlignment="1">
      <alignment horizontal="center" vertical="top" wrapText="1"/>
    </xf>
    <xf numFmtId="0" fontId="64" fillId="12" borderId="0" xfId="0" applyFont="1" applyFill="1"/>
    <xf numFmtId="0" fontId="43" fillId="12" borderId="0" xfId="0" applyFont="1" applyFill="1"/>
    <xf numFmtId="0" fontId="43" fillId="12" borderId="0" xfId="0" applyFont="1" applyFill="1" applyAlignment="1">
      <alignment horizontal="center"/>
    </xf>
    <xf numFmtId="9" fontId="15" fillId="3" borderId="30" xfId="2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right" vertical="center"/>
    </xf>
    <xf numFmtId="0" fontId="13" fillId="20" borderId="35" xfId="0" applyFont="1" applyFill="1" applyBorder="1" applyAlignment="1">
      <alignment vertical="center"/>
    </xf>
    <xf numFmtId="0" fontId="13" fillId="20" borderId="1" xfId="0" applyFont="1" applyFill="1" applyBorder="1" applyAlignment="1">
      <alignment horizontal="center" vertical="center"/>
    </xf>
    <xf numFmtId="0" fontId="13" fillId="20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2" fontId="4" fillId="2" borderId="41" xfId="0" applyNumberFormat="1" applyFont="1" applyFill="1" applyBorder="1" applyAlignment="1">
      <alignment horizontal="right" vertical="center"/>
    </xf>
    <xf numFmtId="0" fontId="13" fillId="20" borderId="12" xfId="0" applyFont="1" applyFill="1" applyBorder="1" applyAlignment="1">
      <alignment vertical="center"/>
    </xf>
    <xf numFmtId="0" fontId="13" fillId="20" borderId="7" xfId="0" applyFont="1" applyFill="1" applyBorder="1" applyAlignment="1">
      <alignment horizontal="center" vertical="center"/>
    </xf>
    <xf numFmtId="0" fontId="13" fillId="20" borderId="13" xfId="0" applyFont="1" applyFill="1" applyBorder="1" applyAlignment="1">
      <alignment vertical="center" wrapText="1"/>
    </xf>
    <xf numFmtId="0" fontId="13" fillId="20" borderId="3" xfId="0" applyFont="1" applyFill="1" applyBorder="1" applyAlignment="1">
      <alignment vertical="center"/>
    </xf>
    <xf numFmtId="0" fontId="13" fillId="20" borderId="7" xfId="0" applyFont="1" applyFill="1" applyBorder="1" applyAlignment="1">
      <alignment vertical="center" wrapText="1"/>
    </xf>
    <xf numFmtId="0" fontId="13" fillId="20" borderId="7" xfId="0" applyFont="1" applyFill="1" applyBorder="1" applyAlignment="1">
      <alignment vertical="center"/>
    </xf>
    <xf numFmtId="0" fontId="13" fillId="20" borderId="1" xfId="0" applyFont="1" applyFill="1" applyBorder="1" applyAlignment="1">
      <alignment vertical="center"/>
    </xf>
    <xf numFmtId="0" fontId="7" fillId="20" borderId="1" xfId="0" applyFont="1" applyFill="1" applyBorder="1" applyAlignment="1">
      <alignment vertical="center"/>
    </xf>
    <xf numFmtId="0" fontId="53" fillId="2" borderId="23" xfId="4" applyFont="1" applyFill="1" applyBorder="1" applyAlignment="1">
      <alignment vertical="center"/>
    </xf>
    <xf numFmtId="0" fontId="20" fillId="3" borderId="53" xfId="0" applyFont="1" applyFill="1" applyBorder="1" applyAlignment="1">
      <alignment vertical="center"/>
    </xf>
    <xf numFmtId="0" fontId="55" fillId="3" borderId="9" xfId="0" applyFont="1" applyFill="1" applyBorder="1" applyAlignment="1">
      <alignment vertical="center" wrapText="1"/>
    </xf>
    <xf numFmtId="0" fontId="13" fillId="20" borderId="52" xfId="0" applyFont="1" applyFill="1" applyBorder="1" applyAlignment="1">
      <alignment vertical="center"/>
    </xf>
    <xf numFmtId="8" fontId="13" fillId="10" borderId="49" xfId="0" applyNumberFormat="1" applyFont="1" applyFill="1" applyBorder="1" applyAlignment="1">
      <alignment horizontal="center" vertical="center"/>
    </xf>
    <xf numFmtId="8" fontId="13" fillId="10" borderId="30" xfId="0" applyNumberFormat="1" applyFont="1" applyFill="1" applyBorder="1" applyAlignment="1">
      <alignment horizontal="center" vertical="center"/>
    </xf>
    <xf numFmtId="8" fontId="13" fillId="20" borderId="30" xfId="0" applyNumberFormat="1" applyFont="1" applyFill="1" applyBorder="1" applyAlignment="1">
      <alignment horizontal="center" vertical="center"/>
    </xf>
    <xf numFmtId="8" fontId="7" fillId="20" borderId="30" xfId="0" applyNumberFormat="1" applyFont="1" applyFill="1" applyBorder="1" applyAlignment="1">
      <alignment horizontal="center" vertical="center"/>
    </xf>
    <xf numFmtId="8" fontId="7" fillId="10" borderId="47" xfId="0" applyNumberFormat="1" applyFont="1" applyFill="1" applyBorder="1" applyAlignment="1">
      <alignment horizontal="center" vertical="center"/>
    </xf>
    <xf numFmtId="8" fontId="7" fillId="20" borderId="47" xfId="0" applyNumberFormat="1" applyFont="1" applyFill="1" applyBorder="1" applyAlignment="1">
      <alignment horizontal="center" vertical="center"/>
    </xf>
    <xf numFmtId="9" fontId="15" fillId="3" borderId="122" xfId="2" applyFont="1" applyFill="1" applyBorder="1" applyAlignment="1">
      <alignment horizontal="center" vertical="center"/>
    </xf>
    <xf numFmtId="8" fontId="13" fillId="10" borderId="123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9" fontId="15" fillId="3" borderId="47" xfId="2" applyFont="1" applyFill="1" applyBorder="1" applyAlignment="1">
      <alignment horizontal="center" vertical="center"/>
    </xf>
    <xf numFmtId="8" fontId="13" fillId="20" borderId="49" xfId="0" applyNumberFormat="1" applyFont="1" applyFill="1" applyBorder="1" applyAlignment="1">
      <alignment horizontal="center" vertical="center"/>
    </xf>
    <xf numFmtId="9" fontId="15" fillId="3" borderId="124" xfId="2" applyFont="1" applyFill="1" applyBorder="1" applyAlignment="1">
      <alignment horizontal="center" vertical="center"/>
    </xf>
    <xf numFmtId="8" fontId="13" fillId="10" borderId="125" xfId="0" applyNumberFormat="1" applyFont="1" applyFill="1" applyBorder="1" applyAlignment="1">
      <alignment horizontal="center" vertical="center"/>
    </xf>
    <xf numFmtId="8" fontId="13" fillId="20" borderId="125" xfId="0" applyNumberFormat="1" applyFont="1" applyFill="1" applyBorder="1" applyAlignment="1">
      <alignment horizontal="center" vertical="center"/>
    </xf>
    <xf numFmtId="8" fontId="7" fillId="20" borderId="125" xfId="0" applyNumberFormat="1" applyFont="1" applyFill="1" applyBorder="1" applyAlignment="1">
      <alignment horizontal="center" vertical="center"/>
    </xf>
    <xf numFmtId="8" fontId="7" fillId="20" borderId="126" xfId="0" applyNumberFormat="1" applyFont="1" applyFill="1" applyBorder="1" applyAlignment="1">
      <alignment horizontal="center" vertical="center"/>
    </xf>
    <xf numFmtId="8" fontId="7" fillId="10" borderId="126" xfId="0" applyNumberFormat="1" applyFont="1" applyFill="1" applyBorder="1" applyAlignment="1">
      <alignment horizontal="center" vertical="center"/>
    </xf>
    <xf numFmtId="8" fontId="7" fillId="10" borderId="125" xfId="0" applyNumberFormat="1" applyFont="1" applyFill="1" applyBorder="1" applyAlignment="1">
      <alignment horizontal="center" vertical="center"/>
    </xf>
    <xf numFmtId="8" fontId="13" fillId="20" borderId="126" xfId="0" applyNumberFormat="1" applyFont="1" applyFill="1" applyBorder="1" applyAlignment="1">
      <alignment horizontal="center" vertical="center"/>
    </xf>
    <xf numFmtId="0" fontId="0" fillId="10" borderId="66" xfId="0" applyFill="1" applyBorder="1" applyAlignment="1">
      <alignment vertical="center"/>
    </xf>
    <xf numFmtId="9" fontId="2" fillId="3" borderId="30" xfId="2" applyFont="1" applyFill="1" applyBorder="1" applyAlignment="1">
      <alignment horizontal="center" vertical="center"/>
    </xf>
    <xf numFmtId="8" fontId="13" fillId="10" borderId="122" xfId="0" applyNumberFormat="1" applyFont="1" applyFill="1" applyBorder="1" applyAlignment="1">
      <alignment horizontal="center" vertical="center"/>
    </xf>
    <xf numFmtId="8" fontId="13" fillId="10" borderId="19" xfId="0" applyNumberFormat="1" applyFont="1" applyFill="1" applyBorder="1" applyAlignment="1">
      <alignment horizontal="center" vertical="center"/>
    </xf>
    <xf numFmtId="8" fontId="13" fillId="10" borderId="26" xfId="0" applyNumberFormat="1" applyFont="1" applyFill="1" applyBorder="1" applyAlignment="1">
      <alignment horizontal="center" vertical="center"/>
    </xf>
    <xf numFmtId="8" fontId="7" fillId="20" borderId="28" xfId="0" applyNumberFormat="1" applyFont="1" applyFill="1" applyBorder="1" applyAlignment="1">
      <alignment horizontal="center" vertical="center"/>
    </xf>
    <xf numFmtId="8" fontId="13" fillId="20" borderId="28" xfId="0" applyNumberFormat="1" applyFont="1" applyFill="1" applyBorder="1" applyAlignment="1">
      <alignment horizontal="center" vertical="center"/>
    </xf>
    <xf numFmtId="8" fontId="13" fillId="10" borderId="127" xfId="0" applyNumberFormat="1" applyFont="1" applyFill="1" applyBorder="1" applyAlignment="1">
      <alignment horizontal="center" vertical="center"/>
    </xf>
    <xf numFmtId="0" fontId="13" fillId="20" borderId="0" xfId="0" applyFont="1" applyFill="1" applyAlignment="1">
      <alignment vertical="center"/>
    </xf>
    <xf numFmtId="0" fontId="13" fillId="20" borderId="0" xfId="0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0" fontId="25" fillId="4" borderId="128" xfId="0" applyFont="1" applyFill="1" applyBorder="1" applyAlignment="1">
      <alignment horizontal="left" vertical="center"/>
    </xf>
    <xf numFmtId="0" fontId="25" fillId="4" borderId="21" xfId="0" applyFont="1" applyFill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/>
    </xf>
    <xf numFmtId="0" fontId="25" fillId="4" borderId="102" xfId="0" applyFont="1" applyFill="1" applyBorder="1" applyAlignment="1">
      <alignment horizontal="left" vertical="center"/>
    </xf>
    <xf numFmtId="0" fontId="25" fillId="4" borderId="129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2" borderId="57" xfId="0" applyFill="1" applyBorder="1" applyAlignment="1">
      <alignment vertical="center"/>
    </xf>
    <xf numFmtId="0" fontId="25" fillId="4" borderId="22" xfId="0" applyFont="1" applyFill="1" applyBorder="1" applyAlignment="1">
      <alignment horizontal="left" vertical="center"/>
    </xf>
    <xf numFmtId="0" fontId="25" fillId="4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15" fillId="3" borderId="93" xfId="0" applyFont="1" applyFill="1" applyBorder="1" applyAlignment="1">
      <alignment horizontal="center" vertical="center"/>
    </xf>
    <xf numFmtId="0" fontId="55" fillId="3" borderId="4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4" fillId="3" borderId="14" xfId="0" applyFont="1" applyFill="1" applyBorder="1" applyAlignment="1">
      <alignment horizontal="left" vertical="center"/>
    </xf>
    <xf numFmtId="164" fontId="14" fillId="10" borderId="0" xfId="0" applyNumberFormat="1" applyFont="1" applyFill="1" applyAlignment="1">
      <alignment vertical="center"/>
    </xf>
    <xf numFmtId="0" fontId="19" fillId="2" borderId="24" xfId="4" applyFill="1" applyBorder="1" applyAlignment="1">
      <alignment horizontal="left" vertical="center"/>
    </xf>
    <xf numFmtId="0" fontId="19" fillId="2" borderId="18" xfId="4" applyFill="1" applyBorder="1" applyAlignment="1">
      <alignment horizontal="left" vertical="center"/>
    </xf>
    <xf numFmtId="0" fontId="19" fillId="2" borderId="25" xfId="4" applyFill="1" applyBorder="1" applyAlignment="1">
      <alignment horizontal="left" vertical="center"/>
    </xf>
    <xf numFmtId="0" fontId="19" fillId="2" borderId="23" xfId="4" applyFill="1" applyBorder="1" applyAlignment="1">
      <alignment horizontal="left" vertical="center"/>
    </xf>
    <xf numFmtId="0" fontId="19" fillId="2" borderId="47" xfId="4" applyFill="1" applyBorder="1" applyAlignment="1">
      <alignment horizontal="left" vertical="center"/>
    </xf>
    <xf numFmtId="0" fontId="19" fillId="2" borderId="49" xfId="4" applyFill="1" applyBorder="1" applyAlignment="1">
      <alignment horizontal="left" vertical="center"/>
    </xf>
    <xf numFmtId="0" fontId="19" fillId="2" borderId="0" xfId="4" applyFill="1" applyBorder="1" applyAlignment="1">
      <alignment horizontal="left" vertical="center"/>
    </xf>
    <xf numFmtId="0" fontId="19" fillId="2" borderId="66" xfId="4" applyFill="1" applyBorder="1" applyAlignment="1">
      <alignment horizontal="left" vertical="center"/>
    </xf>
    <xf numFmtId="0" fontId="19" fillId="2" borderId="56" xfId="4" applyFill="1" applyBorder="1" applyAlignment="1">
      <alignment horizontal="left" vertical="center"/>
    </xf>
    <xf numFmtId="0" fontId="19" fillId="2" borderId="51" xfId="4" applyFill="1" applyBorder="1" applyAlignment="1">
      <alignment horizontal="left" vertical="center"/>
    </xf>
    <xf numFmtId="0" fontId="19" fillId="2" borderId="25" xfId="4" applyFill="1" applyBorder="1" applyAlignment="1">
      <alignment horizontal="left" vertical="center" wrapText="1"/>
    </xf>
    <xf numFmtId="0" fontId="30" fillId="2" borderId="42" xfId="0" applyFont="1" applyFill="1" applyBorder="1" applyAlignment="1">
      <alignment horizontal="center" vertical="center"/>
    </xf>
    <xf numFmtId="0" fontId="30" fillId="2" borderId="40" xfId="0" applyFont="1" applyFill="1" applyBorder="1" applyAlignment="1">
      <alignment horizontal="center" vertical="center"/>
    </xf>
    <xf numFmtId="0" fontId="31" fillId="15" borderId="31" xfId="4" applyFont="1" applyFill="1" applyBorder="1" applyAlignment="1">
      <alignment horizontal="center" vertical="center"/>
    </xf>
    <xf numFmtId="0" fontId="31" fillId="15" borderId="47" xfId="4" applyFont="1" applyFill="1" applyBorder="1" applyAlignment="1">
      <alignment horizontal="center" vertical="center"/>
    </xf>
    <xf numFmtId="0" fontId="31" fillId="15" borderId="48" xfId="4" applyFont="1" applyFill="1" applyBorder="1" applyAlignment="1">
      <alignment horizontal="center" vertical="center"/>
    </xf>
    <xf numFmtId="0" fontId="31" fillId="15" borderId="49" xfId="4" applyFont="1" applyFill="1" applyBorder="1" applyAlignment="1">
      <alignment horizontal="center" vertical="center"/>
    </xf>
    <xf numFmtId="0" fontId="19" fillId="2" borderId="18" xfId="4" applyFill="1" applyBorder="1" applyAlignment="1">
      <alignment horizontal="left" vertical="center" wrapText="1"/>
    </xf>
    <xf numFmtId="0" fontId="19" fillId="2" borderId="125" xfId="4" applyFill="1" applyBorder="1" applyAlignment="1">
      <alignment horizontal="left" vertical="center"/>
    </xf>
    <xf numFmtId="0" fontId="25" fillId="15" borderId="14" xfId="0" applyFont="1" applyFill="1" applyBorder="1" applyAlignment="1">
      <alignment horizontal="center" vertical="center"/>
    </xf>
    <xf numFmtId="0" fontId="19" fillId="10" borderId="47" xfId="4" applyFill="1" applyBorder="1" applyAlignment="1">
      <alignment horizontal="left" vertical="center"/>
    </xf>
    <xf numFmtId="0" fontId="19" fillId="10" borderId="51" xfId="4" applyFill="1" applyBorder="1" applyAlignment="1">
      <alignment horizontal="left" vertical="center"/>
    </xf>
    <xf numFmtId="0" fontId="19" fillId="10" borderId="49" xfId="4" applyFill="1" applyBorder="1" applyAlignment="1">
      <alignment horizontal="left" vertical="center"/>
    </xf>
    <xf numFmtId="0" fontId="19" fillId="10" borderId="50" xfId="4" applyFill="1" applyBorder="1" applyAlignment="1">
      <alignment horizontal="left" vertical="center"/>
    </xf>
    <xf numFmtId="0" fontId="0" fillId="2" borderId="4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9" fillId="10" borderId="56" xfId="4" applyFill="1" applyBorder="1" applyAlignment="1">
      <alignment horizontal="left" vertical="center"/>
    </xf>
    <xf numFmtId="0" fontId="19" fillId="2" borderId="50" xfId="4" applyFill="1" applyBorder="1" applyAlignment="1">
      <alignment horizontal="left" vertical="center"/>
    </xf>
    <xf numFmtId="0" fontId="19" fillId="2" borderId="40" xfId="4" applyFill="1" applyBorder="1" applyAlignment="1">
      <alignment horizontal="left" vertical="center"/>
    </xf>
    <xf numFmtId="0" fontId="24" fillId="15" borderId="46" xfId="0" applyFont="1" applyFill="1" applyBorder="1" applyAlignment="1" applyProtection="1">
      <alignment horizontal="center" vertical="center"/>
      <protection locked="0"/>
    </xf>
    <xf numFmtId="0" fontId="24" fillId="15" borderId="24" xfId="0" applyFont="1" applyFill="1" applyBorder="1" applyAlignment="1" applyProtection="1">
      <alignment horizontal="center" vertical="center"/>
      <protection locked="0"/>
    </xf>
    <xf numFmtId="0" fontId="24" fillId="15" borderId="25" xfId="0" applyFont="1" applyFill="1" applyBorder="1" applyAlignment="1" applyProtection="1">
      <alignment horizontal="center" vertical="center"/>
      <protection locked="0"/>
    </xf>
    <xf numFmtId="0" fontId="27" fillId="2" borderId="22" xfId="0" applyFont="1" applyFill="1" applyBorder="1" applyAlignment="1" applyProtection="1">
      <alignment horizontal="center" vertical="center"/>
      <protection locked="0"/>
    </xf>
    <xf numFmtId="0" fontId="27" fillId="2" borderId="23" xfId="0" applyFont="1" applyFill="1" applyBorder="1" applyAlignment="1" applyProtection="1">
      <alignment horizontal="center" vertical="center"/>
      <protection locked="0"/>
    </xf>
    <xf numFmtId="0" fontId="27" fillId="2" borderId="18" xfId="0" applyFont="1" applyFill="1" applyBorder="1" applyAlignment="1" applyProtection="1">
      <alignment horizontal="center" vertical="center"/>
      <protection locked="0"/>
    </xf>
    <xf numFmtId="0" fontId="25" fillId="15" borderId="46" xfId="0" applyFont="1" applyFill="1" applyBorder="1" applyAlignment="1">
      <alignment horizontal="center" vertical="center"/>
    </xf>
    <xf numFmtId="0" fontId="25" fillId="15" borderId="25" xfId="0" applyFont="1" applyFill="1" applyBorder="1" applyAlignment="1">
      <alignment horizontal="center" vertical="center"/>
    </xf>
    <xf numFmtId="0" fontId="25" fillId="15" borderId="22" xfId="0" applyFont="1" applyFill="1" applyBorder="1" applyAlignment="1">
      <alignment horizontal="center" vertical="center"/>
    </xf>
    <xf numFmtId="0" fontId="25" fillId="15" borderId="18" xfId="0" applyFont="1" applyFill="1" applyBorder="1" applyAlignment="1">
      <alignment horizontal="center" vertical="center"/>
    </xf>
    <xf numFmtId="0" fontId="19" fillId="2" borderId="40" xfId="4" applyFill="1" applyBorder="1" applyAlignment="1">
      <alignment horizontal="left" vertical="center" wrapText="1"/>
    </xf>
    <xf numFmtId="0" fontId="25" fillId="15" borderId="42" xfId="0" applyFont="1" applyFill="1" applyBorder="1" applyAlignment="1">
      <alignment horizontal="center" vertical="center"/>
    </xf>
    <xf numFmtId="0" fontId="25" fillId="15" borderId="50" xfId="0" applyFont="1" applyFill="1" applyBorder="1" applyAlignment="1">
      <alignment horizontal="center" vertical="center"/>
    </xf>
    <xf numFmtId="0" fontId="25" fillId="15" borderId="51" xfId="0" applyFont="1" applyFill="1" applyBorder="1" applyAlignment="1">
      <alignment horizontal="center" vertical="center"/>
    </xf>
    <xf numFmtId="0" fontId="35" fillId="7" borderId="92" xfId="0" applyFont="1" applyFill="1" applyBorder="1" applyAlignment="1">
      <alignment horizontal="left" vertical="center"/>
    </xf>
    <xf numFmtId="0" fontId="35" fillId="7" borderId="11" xfId="0" applyFont="1" applyFill="1" applyBorder="1" applyAlignment="1">
      <alignment horizontal="left" vertical="center"/>
    </xf>
    <xf numFmtId="0" fontId="15" fillId="7" borderId="76" xfId="0" applyFont="1" applyFill="1" applyBorder="1" applyAlignment="1">
      <alignment horizontal="left" vertical="center"/>
    </xf>
    <xf numFmtId="0" fontId="15" fillId="7" borderId="62" xfId="0" applyFont="1" applyFill="1" applyBorder="1" applyAlignment="1">
      <alignment horizontal="left" vertical="center"/>
    </xf>
    <xf numFmtId="0" fontId="15" fillId="7" borderId="42" xfId="0" applyFont="1" applyFill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32" fillId="7" borderId="88" xfId="0" applyFont="1" applyFill="1" applyBorder="1" applyAlignment="1">
      <alignment horizontal="left" vertical="center"/>
    </xf>
    <xf numFmtId="0" fontId="32" fillId="7" borderId="6" xfId="0" applyFont="1" applyFill="1" applyBorder="1" applyAlignment="1">
      <alignment horizontal="left" vertical="center"/>
    </xf>
    <xf numFmtId="0" fontId="4" fillId="7" borderId="103" xfId="0" applyFont="1" applyFill="1" applyBorder="1" applyAlignment="1">
      <alignment horizontal="left" vertical="center"/>
    </xf>
    <xf numFmtId="0" fontId="4" fillId="7" borderId="75" xfId="0" applyFont="1" applyFill="1" applyBorder="1" applyAlignment="1">
      <alignment horizontal="left" vertical="center"/>
    </xf>
    <xf numFmtId="0" fontId="4" fillId="7" borderId="104" xfId="0" applyFont="1" applyFill="1" applyBorder="1" applyAlignment="1">
      <alignment horizontal="left" vertical="center"/>
    </xf>
    <xf numFmtId="0" fontId="4" fillId="7" borderId="77" xfId="0" applyFont="1" applyFill="1" applyBorder="1" applyAlignment="1">
      <alignment horizontal="left" vertical="center"/>
    </xf>
    <xf numFmtId="0" fontId="4" fillId="7" borderId="78" xfId="0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 wrapText="1"/>
    </xf>
    <xf numFmtId="0" fontId="4" fillId="7" borderId="42" xfId="0" applyFont="1" applyFill="1" applyBorder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4" fillId="7" borderId="76" xfId="0" applyFont="1" applyFill="1" applyBorder="1" applyAlignment="1">
      <alignment horizontal="left" vertical="center"/>
    </xf>
    <xf numFmtId="0" fontId="4" fillId="7" borderId="62" xfId="0" applyFont="1" applyFill="1" applyBorder="1" applyAlignment="1">
      <alignment horizontal="left" vertical="center"/>
    </xf>
    <xf numFmtId="0" fontId="20" fillId="3" borderId="20" xfId="0" applyFont="1" applyFill="1" applyBorder="1" applyAlignment="1">
      <alignment horizontal="left" vertical="center"/>
    </xf>
    <xf numFmtId="0" fontId="20" fillId="3" borderId="21" xfId="0" applyFont="1" applyFill="1" applyBorder="1" applyAlignment="1">
      <alignment horizontal="left" vertical="center"/>
    </xf>
    <xf numFmtId="0" fontId="4" fillId="7" borderId="88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left" vertical="center"/>
    </xf>
    <xf numFmtId="0" fontId="35" fillId="7" borderId="103" xfId="0" applyFont="1" applyFill="1" applyBorder="1" applyAlignment="1">
      <alignment horizontal="left" vertical="center"/>
    </xf>
    <xf numFmtId="0" fontId="35" fillId="7" borderId="75" xfId="0" applyFont="1" applyFill="1" applyBorder="1" applyAlignment="1">
      <alignment horizontal="left" vertical="center"/>
    </xf>
    <xf numFmtId="0" fontId="35" fillId="7" borderId="88" xfId="0" applyFont="1" applyFill="1" applyBorder="1" applyAlignment="1">
      <alignment horizontal="left" vertical="center"/>
    </xf>
    <xf numFmtId="0" fontId="35" fillId="7" borderId="6" xfId="0" applyFont="1" applyFill="1" applyBorder="1" applyAlignment="1">
      <alignment horizontal="left" vertical="center"/>
    </xf>
    <xf numFmtId="9" fontId="15" fillId="3" borderId="29" xfId="2" applyFont="1" applyFill="1" applyBorder="1" applyAlignment="1">
      <alignment horizontal="center" vertical="center"/>
    </xf>
    <xf numFmtId="9" fontId="15" fillId="3" borderId="59" xfId="2" applyFont="1" applyFill="1" applyBorder="1" applyAlignment="1">
      <alignment horizontal="center" vertical="center"/>
    </xf>
    <xf numFmtId="9" fontId="15" fillId="3" borderId="30" xfId="2" applyFont="1" applyFill="1" applyBorder="1" applyAlignment="1">
      <alignment horizontal="center" vertical="center"/>
    </xf>
    <xf numFmtId="0" fontId="5" fillId="12" borderId="0" xfId="0" applyFont="1" applyFill="1" applyAlignment="1">
      <alignment horizontal="justify" vertical="top" wrapText="1"/>
    </xf>
    <xf numFmtId="0" fontId="11" fillId="12" borderId="0" xfId="0" applyFont="1" applyFill="1" applyAlignment="1">
      <alignment horizontal="justify" vertical="top" wrapText="1"/>
    </xf>
    <xf numFmtId="0" fontId="4" fillId="12" borderId="0" xfId="0" applyFont="1" applyFill="1" applyAlignment="1">
      <alignment horizontal="justify" vertical="top" wrapText="1"/>
    </xf>
    <xf numFmtId="0" fontId="5" fillId="12" borderId="0" xfId="0" applyFont="1" applyFill="1" applyAlignment="1">
      <alignment horizontal="left" vertical="top" wrapText="1"/>
    </xf>
  </cellXfs>
  <cellStyles count="7">
    <cellStyle name="Currency" xfId="1" builtinId="4"/>
    <cellStyle name="Currency 2" xfId="5" xr:uid="{2DCA4027-F279-4190-9390-508106ED6CCB}"/>
    <cellStyle name="Hyperlink" xfId="4" builtinId="8"/>
    <cellStyle name="Normal" xfId="0" builtinId="0"/>
    <cellStyle name="Percent" xfId="2" builtinId="5"/>
    <cellStyle name="Percent 3" xfId="3" xr:uid="{E74B1B12-9E04-2E48-86DD-AF7C5959B8A3}"/>
    <cellStyle name="표준 2 2 3" xfId="6" xr:uid="{DD81CF36-4250-4C33-9464-F5D7130DA8BE}"/>
  </cellStyles>
  <dxfs count="0"/>
  <tableStyles count="0" defaultTableStyle="TableStyleMedium2" defaultPivotStyle="PivotStyleLight16"/>
  <colors>
    <mruColors>
      <color rgb="FFFAB1D7"/>
      <color rgb="FF9437FF"/>
      <color rgb="FFE9CCFF"/>
      <color rgb="FFF2F5FA"/>
      <color rgb="FFF7F7D5"/>
      <color rgb="FFFAFA7F"/>
      <color rgb="FFD6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jpg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9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</xdr:colOff>
      <xdr:row>30</xdr:row>
      <xdr:rowOff>85725</xdr:rowOff>
    </xdr:from>
    <xdr:to>
      <xdr:col>4</xdr:col>
      <xdr:colOff>917575</xdr:colOff>
      <xdr:row>31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B33E3-A932-FCC1-CCF2-A13443CA7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12087225"/>
          <a:ext cx="5334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203199</xdr:colOff>
      <xdr:row>4</xdr:row>
      <xdr:rowOff>85811</xdr:rowOff>
    </xdr:from>
    <xdr:to>
      <xdr:col>0</xdr:col>
      <xdr:colOff>825499</xdr:colOff>
      <xdr:row>5</xdr:row>
      <xdr:rowOff>240271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A650A9E-6523-A4BF-BCB0-B6E25F5C9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53" b="11842"/>
        <a:stretch/>
      </xdr:blipFill>
      <xdr:spPr bwMode="auto">
        <a:xfrm>
          <a:off x="203199" y="1933604"/>
          <a:ext cx="622300" cy="474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121852</xdr:colOff>
      <xdr:row>6</xdr:row>
      <xdr:rowOff>45764</xdr:rowOff>
    </xdr:from>
    <xdr:to>
      <xdr:col>0</xdr:col>
      <xdr:colOff>883852</xdr:colOff>
      <xdr:row>7</xdr:row>
      <xdr:rowOff>251711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A32CC4A-EAAB-D28C-5DA9-C2ABA2592B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37" b="15708"/>
        <a:stretch/>
      </xdr:blipFill>
      <xdr:spPr bwMode="auto">
        <a:xfrm>
          <a:off x="121852" y="2534278"/>
          <a:ext cx="762000" cy="52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188783</xdr:colOff>
      <xdr:row>8</xdr:row>
      <xdr:rowOff>126446</xdr:rowOff>
    </xdr:from>
    <xdr:to>
      <xdr:col>0</xdr:col>
      <xdr:colOff>938198</xdr:colOff>
      <xdr:row>9</xdr:row>
      <xdr:rowOff>217388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CC02BF2-1BC0-CADC-680F-C8DA49868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32" b="21933"/>
        <a:stretch/>
      </xdr:blipFill>
      <xdr:spPr bwMode="auto">
        <a:xfrm>
          <a:off x="188783" y="4537122"/>
          <a:ext cx="749415" cy="411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10</xdr:row>
      <xdr:rowOff>80090</xdr:rowOff>
    </xdr:from>
    <xdr:to>
      <xdr:col>0</xdr:col>
      <xdr:colOff>855819</xdr:colOff>
      <xdr:row>11</xdr:row>
      <xdr:rowOff>245991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4F0DD1A-B89F-FEBA-8719-8949922198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7" b="8710"/>
        <a:stretch/>
      </xdr:blipFill>
      <xdr:spPr bwMode="auto">
        <a:xfrm>
          <a:off x="263154" y="5131486"/>
          <a:ext cx="592665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228828</xdr:colOff>
      <xdr:row>12</xdr:row>
      <xdr:rowOff>74369</xdr:rowOff>
    </xdr:from>
    <xdr:to>
      <xdr:col>0</xdr:col>
      <xdr:colOff>910566</xdr:colOff>
      <xdr:row>13</xdr:row>
      <xdr:rowOff>240271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D21EF08-5F1A-B45E-27DF-33587BA2FE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46" b="14729"/>
        <a:stretch/>
      </xdr:blipFill>
      <xdr:spPr bwMode="auto">
        <a:xfrm>
          <a:off x="228828" y="5766486"/>
          <a:ext cx="681738" cy="486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125855</xdr:colOff>
      <xdr:row>13</xdr:row>
      <xdr:rowOff>212700</xdr:rowOff>
    </xdr:from>
    <xdr:to>
      <xdr:col>0</xdr:col>
      <xdr:colOff>1003985</xdr:colOff>
      <xdr:row>16</xdr:row>
      <xdr:rowOff>137296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E762532-96BC-2A2B-6112-DC57700E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5" y="6225177"/>
          <a:ext cx="878130" cy="88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280315</xdr:colOff>
      <xdr:row>16</xdr:row>
      <xdr:rowOff>40043</xdr:rowOff>
    </xdr:from>
    <xdr:to>
      <xdr:col>0</xdr:col>
      <xdr:colOff>875270</xdr:colOff>
      <xdr:row>17</xdr:row>
      <xdr:rowOff>274102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136EC98-DAB3-4F7B-D641-16DAD53E79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56"/>
        <a:stretch/>
      </xdr:blipFill>
      <xdr:spPr bwMode="auto">
        <a:xfrm>
          <a:off x="280315" y="7013602"/>
          <a:ext cx="594955" cy="554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18</xdr:row>
      <xdr:rowOff>57150</xdr:rowOff>
    </xdr:from>
    <xdr:to>
      <xdr:col>0</xdr:col>
      <xdr:colOff>1076325</xdr:colOff>
      <xdr:row>19</xdr:row>
      <xdr:rowOff>238125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CEB76-4A71-543F-F4A0-A8FC9754E925}"/>
            </a:ext>
            <a:ext uri="{147F2762-F138-4A5C-976F-8EAC2B608ADB}">
              <a16:predDERef xmlns:a16="http://schemas.microsoft.com/office/drawing/2014/main" pred="{3136EC98-DAB3-4F7B-D641-16DAD53E7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286500"/>
          <a:ext cx="49530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265874</xdr:colOff>
      <xdr:row>20</xdr:row>
      <xdr:rowOff>47939</xdr:rowOff>
    </xdr:from>
    <xdr:to>
      <xdr:col>0</xdr:col>
      <xdr:colOff>869550</xdr:colOff>
      <xdr:row>21</xdr:row>
      <xdr:rowOff>251713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864615-E8CD-6592-4EFB-522D39B65A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58" b="6956"/>
        <a:stretch/>
      </xdr:blipFill>
      <xdr:spPr bwMode="auto">
        <a:xfrm>
          <a:off x="265874" y="8302939"/>
          <a:ext cx="603676" cy="524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268874</xdr:colOff>
      <xdr:row>22</xdr:row>
      <xdr:rowOff>91159</xdr:rowOff>
    </xdr:from>
    <xdr:to>
      <xdr:col>0</xdr:col>
      <xdr:colOff>846666</xdr:colOff>
      <xdr:row>23</xdr:row>
      <xdr:rowOff>205947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72C9B38-3209-3B8F-D823-5095A5BD3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40" b="14287"/>
        <a:stretch/>
      </xdr:blipFill>
      <xdr:spPr bwMode="auto">
        <a:xfrm>
          <a:off x="268874" y="8986880"/>
          <a:ext cx="577792" cy="435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276908</xdr:colOff>
      <xdr:row>55</xdr:row>
      <xdr:rowOff>125362</xdr:rowOff>
    </xdr:from>
    <xdr:to>
      <xdr:col>0</xdr:col>
      <xdr:colOff>875272</xdr:colOff>
      <xdr:row>56</xdr:row>
      <xdr:rowOff>188785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A2C26C7-D649-79C6-63EC-DBDFDF1D0F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386" b="18005"/>
        <a:stretch/>
      </xdr:blipFill>
      <xdr:spPr bwMode="auto">
        <a:xfrm>
          <a:off x="276908" y="9982164"/>
          <a:ext cx="598364" cy="383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237440</xdr:colOff>
      <xdr:row>57</xdr:row>
      <xdr:rowOff>17162</xdr:rowOff>
    </xdr:from>
    <xdr:to>
      <xdr:col>0</xdr:col>
      <xdr:colOff>906731</xdr:colOff>
      <xdr:row>59</xdr:row>
      <xdr:rowOff>51487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7183587D-EB2F-F8F2-09F2-17FB10067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440" y="10514685"/>
          <a:ext cx="669291" cy="675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257432</xdr:colOff>
      <xdr:row>29</xdr:row>
      <xdr:rowOff>0</xdr:rowOff>
    </xdr:from>
    <xdr:to>
      <xdr:col>0</xdr:col>
      <xdr:colOff>941057</xdr:colOff>
      <xdr:row>31</xdr:row>
      <xdr:rowOff>45893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3E054C0D-785A-171D-1951-4DCADDE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432" y="11129536"/>
          <a:ext cx="683625" cy="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234549</xdr:colOff>
      <xdr:row>30</xdr:row>
      <xdr:rowOff>288719</xdr:rowOff>
    </xdr:from>
    <xdr:to>
      <xdr:col>0</xdr:col>
      <xdr:colOff>923895</xdr:colOff>
      <xdr:row>33</xdr:row>
      <xdr:rowOff>22881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D7A08C4-23F3-C8AF-41DD-DE517BB0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49" y="11747323"/>
          <a:ext cx="689346" cy="695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297478</xdr:colOff>
      <xdr:row>33</xdr:row>
      <xdr:rowOff>61114</xdr:rowOff>
    </xdr:from>
    <xdr:to>
      <xdr:col>0</xdr:col>
      <xdr:colOff>843806</xdr:colOff>
      <xdr:row>34</xdr:row>
      <xdr:rowOff>291756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C35386-CD62-E02C-F12C-B6FCCE58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478" y="12480799"/>
          <a:ext cx="546328" cy="551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245992</xdr:colOff>
      <xdr:row>34</xdr:row>
      <xdr:rowOff>294592</xdr:rowOff>
    </xdr:from>
    <xdr:to>
      <xdr:col>0</xdr:col>
      <xdr:colOff>921950</xdr:colOff>
      <xdr:row>37</xdr:row>
      <xdr:rowOff>15218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DC160275-DCCE-99E8-2034-32C42A8C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2" y="13034637"/>
          <a:ext cx="675958" cy="6817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210724</xdr:colOff>
      <xdr:row>36</xdr:row>
      <xdr:rowOff>280315</xdr:rowOff>
    </xdr:from>
    <xdr:to>
      <xdr:col>0</xdr:col>
      <xdr:colOff>936253</xdr:colOff>
      <xdr:row>39</xdr:row>
      <xdr:rowOff>50680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445D0995-6C5B-09AA-16B7-37130278D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24" y="13661081"/>
          <a:ext cx="725529" cy="7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148739</xdr:colOff>
      <xdr:row>38</xdr:row>
      <xdr:rowOff>223108</xdr:rowOff>
    </xdr:from>
    <xdr:to>
      <xdr:col>0</xdr:col>
      <xdr:colOff>982553</xdr:colOff>
      <xdr:row>41</xdr:row>
      <xdr:rowOff>102973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AB39BE1-D15B-66F2-8D39-40E27ABB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9" y="14244594"/>
          <a:ext cx="833814" cy="840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280314</xdr:colOff>
      <xdr:row>42</xdr:row>
      <xdr:rowOff>66573</xdr:rowOff>
    </xdr:from>
    <xdr:to>
      <xdr:col>0</xdr:col>
      <xdr:colOff>873553</xdr:colOff>
      <xdr:row>44</xdr:row>
      <xdr:rowOff>24026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A5E28A9-3FEF-FDAF-4F90-900400E0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314" y="15369501"/>
          <a:ext cx="593239" cy="59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251711</xdr:colOff>
      <xdr:row>44</xdr:row>
      <xdr:rowOff>9128</xdr:rowOff>
    </xdr:from>
    <xdr:to>
      <xdr:col>0</xdr:col>
      <xdr:colOff>873552</xdr:colOff>
      <xdr:row>46</xdr:row>
      <xdr:rowOff>1457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C283E93-E548-35B1-8042-F5AF0B06F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711" y="15952777"/>
          <a:ext cx="621841" cy="627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303198</xdr:colOff>
      <xdr:row>46</xdr:row>
      <xdr:rowOff>61164</xdr:rowOff>
    </xdr:from>
    <xdr:to>
      <xdr:col>0</xdr:col>
      <xdr:colOff>843805</xdr:colOff>
      <xdr:row>47</xdr:row>
      <xdr:rowOff>286035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4B9C1B-D61B-87AC-02C5-6A8194F4E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198" y="16645533"/>
          <a:ext cx="540607" cy="54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312501</xdr:colOff>
      <xdr:row>48</xdr:row>
      <xdr:rowOff>28604</xdr:rowOff>
    </xdr:from>
    <xdr:to>
      <xdr:col>0</xdr:col>
      <xdr:colOff>899296</xdr:colOff>
      <xdr:row>49</xdr:row>
      <xdr:rowOff>299766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939AEFC-73BC-8DF3-3C7C-8C242B6C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501" y="17253694"/>
          <a:ext cx="586795" cy="59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183063</xdr:colOff>
      <xdr:row>49</xdr:row>
      <xdr:rowOff>241684</xdr:rowOff>
    </xdr:from>
    <xdr:to>
      <xdr:col>0</xdr:col>
      <xdr:colOff>1021147</xdr:colOff>
      <xdr:row>52</xdr:row>
      <xdr:rowOff>125855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D5704B36-C843-58DD-C788-4718DEC2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63" y="17787134"/>
          <a:ext cx="838084" cy="845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254251</xdr:colOff>
      <xdr:row>53</xdr:row>
      <xdr:rowOff>34528</xdr:rowOff>
    </xdr:from>
    <xdr:to>
      <xdr:col>0</xdr:col>
      <xdr:colOff>829504</xdr:colOff>
      <xdr:row>54</xdr:row>
      <xdr:rowOff>294046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C8EF9FB7-11AC-7717-74DE-0E22AE5F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251" y="18861420"/>
          <a:ext cx="575253" cy="57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234550</xdr:colOff>
      <xdr:row>67</xdr:row>
      <xdr:rowOff>1626</xdr:rowOff>
    </xdr:from>
    <xdr:to>
      <xdr:col>0</xdr:col>
      <xdr:colOff>879848</xdr:colOff>
      <xdr:row>69</xdr:row>
      <xdr:rowOff>12700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3CF8EEEF-22EF-EBF9-700B-2B4DD577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550" y="22672842"/>
          <a:ext cx="645298" cy="651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245990</xdr:colOff>
      <xdr:row>61</xdr:row>
      <xdr:rowOff>5721</xdr:rowOff>
    </xdr:from>
    <xdr:to>
      <xdr:col>2</xdr:col>
      <xdr:colOff>862518</xdr:colOff>
      <xdr:row>62</xdr:row>
      <xdr:rowOff>308920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40EBE6E-343A-350F-C02B-FDD639CB99CC}"/>
            </a:ext>
            <a:ext uri="{147F2762-F138-4A5C-976F-8EAC2B608ADB}">
              <a16:predDERef xmlns:a16="http://schemas.microsoft.com/office/drawing/2014/main" pred="{3CF8EEEF-22EF-EBF9-700B-2B4DD577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90" y="24919460"/>
          <a:ext cx="616528" cy="623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263154</xdr:colOff>
      <xdr:row>59</xdr:row>
      <xdr:rowOff>317746</xdr:rowOff>
    </xdr:from>
    <xdr:to>
      <xdr:col>0</xdr:col>
      <xdr:colOff>906734</xdr:colOff>
      <xdr:row>62</xdr:row>
      <xdr:rowOff>5718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D105233B-A109-0835-5FB1-C3B736F8A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154" y="19785359"/>
          <a:ext cx="643580" cy="64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247203</xdr:colOff>
      <xdr:row>62</xdr:row>
      <xdr:rowOff>64720</xdr:rowOff>
    </xdr:from>
    <xdr:to>
      <xdr:col>0</xdr:col>
      <xdr:colOff>903873</xdr:colOff>
      <xdr:row>63</xdr:row>
      <xdr:rowOff>263153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8AC001A6-7B75-A928-F1F4-0D7E948F6F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86" b="11446"/>
        <a:stretch/>
      </xdr:blipFill>
      <xdr:spPr bwMode="auto">
        <a:xfrm>
          <a:off x="247203" y="21134134"/>
          <a:ext cx="656670" cy="518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81964</xdr:colOff>
      <xdr:row>62</xdr:row>
      <xdr:rowOff>228829</xdr:rowOff>
    </xdr:from>
    <xdr:to>
      <xdr:col>2</xdr:col>
      <xdr:colOff>686485</xdr:colOff>
      <xdr:row>64</xdr:row>
      <xdr:rowOff>199164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DD416040-8794-308A-270A-E593F971F4EA}"/>
            </a:ext>
            <a:ext uri="{147F2762-F138-4A5C-976F-8EAC2B608ADB}">
              <a16:predDERef xmlns:a16="http://schemas.microsoft.com/office/drawing/2014/main" pred="{8AC001A6-7B75-A928-F1F4-0D7E948F6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64" y="25462928"/>
          <a:ext cx="604521" cy="61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366126</xdr:colOff>
      <xdr:row>63</xdr:row>
      <xdr:rowOff>142763</xdr:rowOff>
    </xdr:from>
    <xdr:to>
      <xdr:col>2</xdr:col>
      <xdr:colOff>974695</xdr:colOff>
      <xdr:row>65</xdr:row>
      <xdr:rowOff>117501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D4E78949-47BE-7BE2-7C59-FEB491ACB717}"/>
            </a:ext>
            <a:ext uri="{147F2762-F138-4A5C-976F-8EAC2B608ADB}">
              <a16:predDERef xmlns:a16="http://schemas.microsoft.com/office/drawing/2014/main" pred="{DD416040-8794-308A-270A-E593F971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26" y="25697222"/>
          <a:ext cx="608569" cy="615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242113</xdr:colOff>
      <xdr:row>68</xdr:row>
      <xdr:rowOff>303198</xdr:rowOff>
    </xdr:from>
    <xdr:to>
      <xdr:col>0</xdr:col>
      <xdr:colOff>939227</xdr:colOff>
      <xdr:row>71</xdr:row>
      <xdr:rowOff>46223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968CFDE-B127-0E7F-9C52-87061D9D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113" y="23294775"/>
          <a:ext cx="697114" cy="7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312362</xdr:colOff>
      <xdr:row>71</xdr:row>
      <xdr:rowOff>24339</xdr:rowOff>
    </xdr:from>
    <xdr:to>
      <xdr:col>0</xdr:col>
      <xdr:colOff>892433</xdr:colOff>
      <xdr:row>72</xdr:row>
      <xdr:rowOff>289697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2600CC0-FA43-0F89-9AD5-15E690AE1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362" y="23976997"/>
          <a:ext cx="580071" cy="585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277902</xdr:colOff>
      <xdr:row>6</xdr:row>
      <xdr:rowOff>17161</xdr:rowOff>
    </xdr:from>
    <xdr:to>
      <xdr:col>4</xdr:col>
      <xdr:colOff>908908</xdr:colOff>
      <xdr:row>8</xdr:row>
      <xdr:rowOff>12584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3D27C572-9889-21F7-582E-3B039E84D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4479" y="2505675"/>
          <a:ext cx="631006" cy="63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303198</xdr:colOff>
      <xdr:row>8</xdr:row>
      <xdr:rowOff>18016</xdr:rowOff>
    </xdr:from>
    <xdr:to>
      <xdr:col>4</xdr:col>
      <xdr:colOff>892431</xdr:colOff>
      <xdr:row>9</xdr:row>
      <xdr:rowOff>291757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5DFA3E9C-F9CB-9450-F833-C599AFE8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775" y="3147250"/>
          <a:ext cx="589233" cy="59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251712</xdr:colOff>
      <xdr:row>3</xdr:row>
      <xdr:rowOff>300282</xdr:rowOff>
    </xdr:from>
    <xdr:to>
      <xdr:col>4</xdr:col>
      <xdr:colOff>915315</xdr:colOff>
      <xdr:row>6</xdr:row>
      <xdr:rowOff>8009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BDF4E5EC-1547-706C-272B-CE9181108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289" y="1827714"/>
          <a:ext cx="663603" cy="668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299323</xdr:colOff>
      <xdr:row>23</xdr:row>
      <xdr:rowOff>74369</xdr:rowOff>
    </xdr:from>
    <xdr:to>
      <xdr:col>4</xdr:col>
      <xdr:colOff>839573</xdr:colOff>
      <xdr:row>24</xdr:row>
      <xdr:rowOff>298735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D54A99DF-6362-5B70-A26D-7E933247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5900" y="9931171"/>
          <a:ext cx="540250" cy="5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245992</xdr:colOff>
      <xdr:row>26</xdr:row>
      <xdr:rowOff>315429</xdr:rowOff>
    </xdr:from>
    <xdr:to>
      <xdr:col>4</xdr:col>
      <xdr:colOff>915316</xdr:colOff>
      <xdr:row>29</xdr:row>
      <xdr:rowOff>29175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ED5DDDFB-760D-2ED8-ADC9-B5CF60F72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569" y="11133312"/>
          <a:ext cx="669324" cy="674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268875</xdr:colOff>
      <xdr:row>25</xdr:row>
      <xdr:rowOff>68647</xdr:rowOff>
    </xdr:from>
    <xdr:to>
      <xdr:col>4</xdr:col>
      <xdr:colOff>802215</xdr:colOff>
      <xdr:row>26</xdr:row>
      <xdr:rowOff>286035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1B183F0A-51D9-7892-9BCC-9ABE23F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5452" y="10566170"/>
          <a:ext cx="533340" cy="53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228828</xdr:colOff>
      <xdr:row>31</xdr:row>
      <xdr:rowOff>292537</xdr:rowOff>
    </xdr:from>
    <xdr:to>
      <xdr:col>4</xdr:col>
      <xdr:colOff>938197</xdr:colOff>
      <xdr:row>34</xdr:row>
      <xdr:rowOff>46653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8806F19-775F-AECB-2262-C720ACE37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405" y="12712222"/>
          <a:ext cx="709369" cy="715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223106</xdr:colOff>
      <xdr:row>10</xdr:row>
      <xdr:rowOff>316104</xdr:rowOff>
    </xdr:from>
    <xdr:to>
      <xdr:col>4</xdr:col>
      <xdr:colOff>862797</xdr:colOff>
      <xdr:row>13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84329051-4E70-435D-E5F1-6D53A78C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9683" y="4086059"/>
          <a:ext cx="639691" cy="644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242380</xdr:colOff>
      <xdr:row>18</xdr:row>
      <xdr:rowOff>28528</xdr:rowOff>
    </xdr:from>
    <xdr:to>
      <xdr:col>4</xdr:col>
      <xdr:colOff>938198</xdr:colOff>
      <xdr:row>19</xdr:row>
      <xdr:rowOff>257432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CAE98ED9-470C-2411-9750-120EC7AD5F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623" b="11085"/>
        <a:stretch/>
      </xdr:blipFill>
      <xdr:spPr bwMode="auto">
        <a:xfrm>
          <a:off x="7358957" y="6361366"/>
          <a:ext cx="695818" cy="54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131576</xdr:colOff>
      <xdr:row>16</xdr:row>
      <xdr:rowOff>102401</xdr:rowOff>
    </xdr:from>
    <xdr:to>
      <xdr:col>4</xdr:col>
      <xdr:colOff>966801</xdr:colOff>
      <xdr:row>17</xdr:row>
      <xdr:rowOff>194505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87238F8-0990-D224-47BD-AB487D8C2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39" b="26885"/>
        <a:stretch/>
      </xdr:blipFill>
      <xdr:spPr bwMode="auto">
        <a:xfrm>
          <a:off x="7248153" y="5794518"/>
          <a:ext cx="835225" cy="412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348964</xdr:colOff>
      <xdr:row>20</xdr:row>
      <xdr:rowOff>47067</xdr:rowOff>
    </xdr:from>
    <xdr:to>
      <xdr:col>4</xdr:col>
      <xdr:colOff>886712</xdr:colOff>
      <xdr:row>21</xdr:row>
      <xdr:rowOff>268874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49C9551-63E7-51A0-88FE-248B8713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5541" y="8942788"/>
          <a:ext cx="537748" cy="542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30</xdr:row>
      <xdr:rowOff>146646</xdr:rowOff>
    </xdr:from>
    <xdr:to>
      <xdr:col>2</xdr:col>
      <xdr:colOff>966802</xdr:colOff>
      <xdr:row>31</xdr:row>
      <xdr:rowOff>183062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13BC1F79-FD0A-E3B7-4B13-3E6BAFE033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18" b="26278"/>
        <a:stretch/>
      </xdr:blipFill>
      <xdr:spPr bwMode="auto">
        <a:xfrm>
          <a:off x="3775675" y="12886691"/>
          <a:ext cx="749415" cy="35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304368</xdr:colOff>
      <xdr:row>43</xdr:row>
      <xdr:rowOff>45766</xdr:rowOff>
    </xdr:from>
    <xdr:to>
      <xdr:col>2</xdr:col>
      <xdr:colOff>860282</xdr:colOff>
      <xdr:row>44</xdr:row>
      <xdr:rowOff>285921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A305DE8-E4FD-F05C-B3DD-B3CA7B22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56" y="18872658"/>
          <a:ext cx="555914" cy="560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251711</xdr:colOff>
      <xdr:row>55</xdr:row>
      <xdr:rowOff>303918</xdr:rowOff>
    </xdr:from>
    <xdr:to>
      <xdr:col>2</xdr:col>
      <xdr:colOff>932593</xdr:colOff>
      <xdr:row>58</xdr:row>
      <xdr:rowOff>30432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9" y="22975134"/>
          <a:ext cx="680882" cy="687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194504</xdr:colOff>
      <xdr:row>41</xdr:row>
      <xdr:rowOff>0</xdr:rowOff>
    </xdr:from>
    <xdr:to>
      <xdr:col>2</xdr:col>
      <xdr:colOff>904272</xdr:colOff>
      <xdr:row>43</xdr:row>
      <xdr:rowOff>68791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ADCDDADE-3D08-CE09-4D80-E21BA10931CC}"/>
            </a:ext>
            <a:ext uri="{147F2762-F138-4A5C-976F-8EAC2B608ADB}">
              <a16:predDERef xmlns:a16="http://schemas.microsoft.com/office/drawing/2014/main" pred="{E6C926DB-C515-37F7-4E13-48CCCCD9D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792" y="18134685"/>
          <a:ext cx="709768" cy="71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280314</xdr:colOff>
      <xdr:row>17</xdr:row>
      <xdr:rowOff>45766</xdr:rowOff>
    </xdr:from>
    <xdr:to>
      <xdr:col>2</xdr:col>
      <xdr:colOff>795180</xdr:colOff>
      <xdr:row>18</xdr:row>
      <xdr:rowOff>268415</xdr:rowOff>
    </xdr:to>
    <xdr:pic>
      <xdr:nvPicPr>
        <xdr:cNvPr id="110" name="Picture 109" descr="CH-ESM">
          <a:extLst>
            <a:ext uri="{FF2B5EF4-FFF2-40B4-BE49-F238E27FC236}">
              <a16:creationId xmlns:a16="http://schemas.microsoft.com/office/drawing/2014/main" id="{88D06812-0CBF-D455-4186-FDDB809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2" y="6058243"/>
          <a:ext cx="514866" cy="54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297478</xdr:colOff>
      <xdr:row>11</xdr:row>
      <xdr:rowOff>38506</xdr:rowOff>
    </xdr:from>
    <xdr:to>
      <xdr:col>2</xdr:col>
      <xdr:colOff>889001</xdr:colOff>
      <xdr:row>13</xdr:row>
      <xdr:rowOff>314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6A284301-C539-E9A9-767E-DF7D50C9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66" y="4128821"/>
          <a:ext cx="591523" cy="596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251713</xdr:colOff>
      <xdr:row>12</xdr:row>
      <xdr:rowOff>286012</xdr:rowOff>
    </xdr:from>
    <xdr:to>
      <xdr:col>2</xdr:col>
      <xdr:colOff>939343</xdr:colOff>
      <xdr:row>15</xdr:row>
      <xdr:rowOff>18306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189F4710-AAC6-5BDE-7758-6D971D6E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1" y="4696688"/>
          <a:ext cx="687630" cy="69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217387</xdr:colOff>
      <xdr:row>14</xdr:row>
      <xdr:rowOff>288955</xdr:rowOff>
    </xdr:from>
    <xdr:to>
      <xdr:col>2</xdr:col>
      <xdr:colOff>887626</xdr:colOff>
      <xdr:row>17</xdr:row>
      <xdr:rowOff>3775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C9F64A1-E1C4-1AC1-7155-14E5A30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675" y="5340351"/>
          <a:ext cx="670239" cy="675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286036</xdr:colOff>
      <xdr:row>19</xdr:row>
      <xdr:rowOff>32102</xdr:rowOff>
    </xdr:from>
    <xdr:to>
      <xdr:col>2</xdr:col>
      <xdr:colOff>852388</xdr:colOff>
      <xdr:row>20</xdr:row>
      <xdr:rowOff>282602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F652AA26-7986-FE9A-C42D-B3DEC254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4" y="6685300"/>
          <a:ext cx="566352" cy="57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274594</xdr:colOff>
      <xdr:row>23</xdr:row>
      <xdr:rowOff>5030</xdr:rowOff>
    </xdr:from>
    <xdr:to>
      <xdr:col>2</xdr:col>
      <xdr:colOff>886712</xdr:colOff>
      <xdr:row>24</xdr:row>
      <xdr:rowOff>301709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02B3ACD-016A-A0C2-0975-80C417B79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2882" y="7939670"/>
          <a:ext cx="612118" cy="617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354683</xdr:colOff>
      <xdr:row>51</xdr:row>
      <xdr:rowOff>88308</xdr:rowOff>
    </xdr:from>
    <xdr:to>
      <xdr:col>2</xdr:col>
      <xdr:colOff>831220</xdr:colOff>
      <xdr:row>52</xdr:row>
      <xdr:rowOff>248279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58CB9391-DEA4-D1F7-F508-8F83EEB16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2971" y="21478083"/>
          <a:ext cx="476537" cy="4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286037</xdr:colOff>
      <xdr:row>49</xdr:row>
      <xdr:rowOff>61065</xdr:rowOff>
    </xdr:from>
    <xdr:to>
      <xdr:col>2</xdr:col>
      <xdr:colOff>838087</xdr:colOff>
      <xdr:row>50</xdr:row>
      <xdr:rowOff>297477</xdr:rowOff>
    </xdr:to>
    <xdr:pic>
      <xdr:nvPicPr>
        <xdr:cNvPr id="123" name="Picture 122" descr="Muro">
          <a:extLst>
            <a:ext uri="{FF2B5EF4-FFF2-40B4-BE49-F238E27FC236}">
              <a16:creationId xmlns:a16="http://schemas.microsoft.com/office/drawing/2014/main" id="{9867A476-7EBD-FEFC-7174-BACD06F7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4325" y="20810119"/>
          <a:ext cx="552050" cy="556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344571</xdr:colOff>
      <xdr:row>21</xdr:row>
      <xdr:rowOff>80090</xdr:rowOff>
    </xdr:from>
    <xdr:to>
      <xdr:col>2</xdr:col>
      <xdr:colOff>854559</xdr:colOff>
      <xdr:row>22</xdr:row>
      <xdr:rowOff>273908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FD007EA0-C64D-347B-7B51-96C497D9D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859" y="7374009"/>
          <a:ext cx="509988" cy="514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257431</xdr:colOff>
      <xdr:row>34</xdr:row>
      <xdr:rowOff>9174</xdr:rowOff>
    </xdr:from>
    <xdr:to>
      <xdr:col>2</xdr:col>
      <xdr:colOff>872294</xdr:colOff>
      <xdr:row>35</xdr:row>
      <xdr:rowOff>308803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CBDC3E88-451B-5E5F-FCE2-F458E3D1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5719" y="15312102"/>
          <a:ext cx="614863" cy="619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200226</xdr:colOff>
      <xdr:row>38</xdr:row>
      <xdr:rowOff>0</xdr:rowOff>
    </xdr:from>
    <xdr:to>
      <xdr:col>2</xdr:col>
      <xdr:colOff>952500</xdr:colOff>
      <xdr:row>40</xdr:row>
      <xdr:rowOff>117951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6254F916-F5B2-1D62-083F-12D2B4D1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14" y="15917229"/>
          <a:ext cx="752274" cy="75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343243</xdr:colOff>
      <xdr:row>54</xdr:row>
      <xdr:rowOff>97450</xdr:rowOff>
    </xdr:from>
    <xdr:to>
      <xdr:col>2</xdr:col>
      <xdr:colOff>803189</xdr:colOff>
      <xdr:row>55</xdr:row>
      <xdr:rowOff>241527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ED864BAE-FE48-3864-3A3C-F32CA1EF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531" y="22448306"/>
          <a:ext cx="459946" cy="46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343244</xdr:colOff>
      <xdr:row>4</xdr:row>
      <xdr:rowOff>78774</xdr:rowOff>
    </xdr:from>
    <xdr:to>
      <xdr:col>2</xdr:col>
      <xdr:colOff>834195</xdr:colOff>
      <xdr:row>5</xdr:row>
      <xdr:rowOff>253539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FEAB2259-0D77-E198-7294-84D64273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532" y="1926567"/>
          <a:ext cx="490951" cy="49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270842</xdr:colOff>
      <xdr:row>6</xdr:row>
      <xdr:rowOff>45765</xdr:rowOff>
    </xdr:from>
    <xdr:to>
      <xdr:col>2</xdr:col>
      <xdr:colOff>832365</xdr:colOff>
      <xdr:row>7</xdr:row>
      <xdr:rowOff>291755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B8F0845E-B6D8-4E0F-2242-205037B37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130" y="2534279"/>
          <a:ext cx="561523" cy="56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320360</xdr:colOff>
      <xdr:row>8</xdr:row>
      <xdr:rowOff>79114</xdr:rowOff>
    </xdr:from>
    <xdr:to>
      <xdr:col>2</xdr:col>
      <xdr:colOff>779505</xdr:colOff>
      <xdr:row>9</xdr:row>
      <xdr:rowOff>221735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37D0534A-D754-2641-6A68-8F4CCB9FF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648" y="3208348"/>
          <a:ext cx="459145" cy="462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58</xdr:row>
      <xdr:rowOff>38827</xdr:rowOff>
    </xdr:from>
    <xdr:to>
      <xdr:col>2</xdr:col>
      <xdr:colOff>865547</xdr:colOff>
      <xdr:row>59</xdr:row>
      <xdr:rowOff>239471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6962CE7A-D381-5B86-DE0F-4F759B8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23671124"/>
          <a:ext cx="516582" cy="5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348965</xdr:colOff>
      <xdr:row>45</xdr:row>
      <xdr:rowOff>122524</xdr:rowOff>
    </xdr:from>
    <xdr:to>
      <xdr:col>2</xdr:col>
      <xdr:colOff>751703</xdr:colOff>
      <xdr:row>46</xdr:row>
      <xdr:rowOff>208230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653DB249-214B-62F4-8367-F830D4B6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7253" y="19590137"/>
          <a:ext cx="402738" cy="406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248662</xdr:colOff>
      <xdr:row>25</xdr:row>
      <xdr:rowOff>17163</xdr:rowOff>
    </xdr:from>
    <xdr:to>
      <xdr:col>2</xdr:col>
      <xdr:colOff>895292</xdr:colOff>
      <xdr:row>27</xdr:row>
      <xdr:rowOff>28604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A9854D3-A56B-1669-29EB-AA4D433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6950" y="8592523"/>
          <a:ext cx="646630" cy="652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248757</xdr:colOff>
      <xdr:row>27</xdr:row>
      <xdr:rowOff>22883</xdr:rowOff>
    </xdr:from>
    <xdr:to>
      <xdr:col>2</xdr:col>
      <xdr:colOff>925041</xdr:colOff>
      <xdr:row>29</xdr:row>
      <xdr:rowOff>64072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810A9A27-EE33-0663-1B12-F41FA685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7045" y="9238964"/>
          <a:ext cx="676284" cy="68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280315</xdr:colOff>
      <xdr:row>31</xdr:row>
      <xdr:rowOff>306050</xdr:rowOff>
    </xdr:from>
    <xdr:to>
      <xdr:col>2</xdr:col>
      <xdr:colOff>946778</xdr:colOff>
      <xdr:row>34</xdr:row>
      <xdr:rowOff>17161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6AE18A1A-D46F-C909-7DE2-DD40B488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603" y="14007176"/>
          <a:ext cx="666463" cy="67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243823</xdr:colOff>
      <xdr:row>38</xdr:row>
      <xdr:rowOff>303198</xdr:rowOff>
    </xdr:from>
    <xdr:to>
      <xdr:col>4</xdr:col>
      <xdr:colOff>890601</xdr:colOff>
      <xdr:row>41</xdr:row>
      <xdr:rowOff>313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A70EF46-8024-1621-A90D-E4CA0C83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400" y="19450450"/>
          <a:ext cx="646778" cy="652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280888</xdr:colOff>
      <xdr:row>41</xdr:row>
      <xdr:rowOff>121641</xdr:rowOff>
    </xdr:from>
    <xdr:to>
      <xdr:col>4</xdr:col>
      <xdr:colOff>783739</xdr:colOff>
      <xdr:row>42</xdr:row>
      <xdr:rowOff>236950</xdr:rowOff>
    </xdr:to>
    <xdr:pic>
      <xdr:nvPicPr>
        <xdr:cNvPr id="158" name="Picture 157" descr="br">
          <a:extLst>
            <a:ext uri="{FF2B5EF4-FFF2-40B4-BE49-F238E27FC236}">
              <a16:creationId xmlns:a16="http://schemas.microsoft.com/office/drawing/2014/main" id="{F85F3188-450C-5DF4-78C3-2942B8844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7465" y="20229974"/>
          <a:ext cx="502851" cy="435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301827</xdr:colOff>
      <xdr:row>54</xdr:row>
      <xdr:rowOff>120136</xdr:rowOff>
    </xdr:from>
    <xdr:to>
      <xdr:col>4</xdr:col>
      <xdr:colOff>826872</xdr:colOff>
      <xdr:row>55</xdr:row>
      <xdr:rowOff>265671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7DED453-34A5-DFD1-5B88-45A40A2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8404" y="24393154"/>
          <a:ext cx="525045" cy="465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326081</xdr:colOff>
      <xdr:row>45</xdr:row>
      <xdr:rowOff>84417</xdr:rowOff>
    </xdr:from>
    <xdr:to>
      <xdr:col>4</xdr:col>
      <xdr:colOff>795180</xdr:colOff>
      <xdr:row>46</xdr:row>
      <xdr:rowOff>236836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6AB36F58-E218-0F8E-213D-89D94B4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658" y="21474192"/>
          <a:ext cx="469099" cy="47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457656</xdr:colOff>
      <xdr:row>56</xdr:row>
      <xdr:rowOff>135034</xdr:rowOff>
    </xdr:from>
    <xdr:to>
      <xdr:col>4</xdr:col>
      <xdr:colOff>686485</xdr:colOff>
      <xdr:row>57</xdr:row>
      <xdr:rowOff>197365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DAF6AD8-C75C-691B-DC4E-1EAD627531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3"/>
        <a:srcRect l="5255"/>
        <a:stretch/>
      </xdr:blipFill>
      <xdr:spPr>
        <a:xfrm>
          <a:off x="7574233" y="25048773"/>
          <a:ext cx="228829" cy="382691"/>
        </a:xfrm>
        <a:prstGeom prst="rect">
          <a:avLst/>
        </a:prstGeom>
      </xdr:spPr>
    </xdr:pic>
    <xdr:clientData/>
  </xdr:twoCellAnchor>
  <xdr:twoCellAnchor editAs="oneCell">
    <xdr:from>
      <xdr:col>4</xdr:col>
      <xdr:colOff>171622</xdr:colOff>
      <xdr:row>42</xdr:row>
      <xdr:rowOff>291377</xdr:rowOff>
    </xdr:from>
    <xdr:to>
      <xdr:col>4</xdr:col>
      <xdr:colOff>909594</xdr:colOff>
      <xdr:row>45</xdr:row>
      <xdr:rowOff>74368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D43C0999-FE35-48F7-DEF6-BCC40045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199" y="20720071"/>
          <a:ext cx="737972" cy="74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362443</xdr:colOff>
      <xdr:row>52</xdr:row>
      <xdr:rowOff>165901</xdr:rowOff>
    </xdr:from>
    <xdr:to>
      <xdr:col>4</xdr:col>
      <xdr:colOff>786827</xdr:colOff>
      <xdr:row>53</xdr:row>
      <xdr:rowOff>273907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9E03EC0A-9585-FC0C-C749-F4A7EE98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9020" y="23798198"/>
          <a:ext cx="424384" cy="428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325660</xdr:colOff>
      <xdr:row>50</xdr:row>
      <xdr:rowOff>82563</xdr:rowOff>
    </xdr:from>
    <xdr:to>
      <xdr:col>4</xdr:col>
      <xdr:colOff>818063</xdr:colOff>
      <xdr:row>51</xdr:row>
      <xdr:rowOff>259260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2AC244B4-BFF3-53D3-25E7-DF1E489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37" y="23074140"/>
          <a:ext cx="492403" cy="497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111125</xdr:colOff>
      <xdr:row>46</xdr:row>
      <xdr:rowOff>222250</xdr:rowOff>
    </xdr:from>
    <xdr:to>
      <xdr:col>4</xdr:col>
      <xdr:colOff>971584</xdr:colOff>
      <xdr:row>49</xdr:row>
      <xdr:rowOff>136525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E4471-C198-A09A-D86C-ABBC6277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125" y="21748750"/>
          <a:ext cx="86045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300001</xdr:colOff>
      <xdr:row>36</xdr:row>
      <xdr:rowOff>260608</xdr:rowOff>
    </xdr:from>
    <xdr:to>
      <xdr:col>2</xdr:col>
      <xdr:colOff>1060000</xdr:colOff>
      <xdr:row>37</xdr:row>
      <xdr:rowOff>258076</xdr:rowOff>
    </xdr:to>
    <xdr:pic>
      <xdr:nvPicPr>
        <xdr:cNvPr id="10" name="Picture 9" descr="A close-up of two white objects&#10;&#10;Description automatically generated">
          <a:extLst>
            <a:ext uri="{FF2B5EF4-FFF2-40B4-BE49-F238E27FC236}">
              <a16:creationId xmlns:a16="http://schemas.microsoft.com/office/drawing/2014/main" id="{79769A32-585E-0EF6-9C10-C8750739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3860001" y="12350608"/>
          <a:ext cx="759999" cy="317468"/>
        </a:xfrm>
        <a:prstGeom prst="rect">
          <a:avLst/>
        </a:prstGeom>
      </xdr:spPr>
    </xdr:pic>
    <xdr:clientData/>
  </xdr:twoCellAnchor>
  <xdr:twoCellAnchor editAs="oneCell">
    <xdr:from>
      <xdr:col>0</xdr:col>
      <xdr:colOff>40000</xdr:colOff>
      <xdr:row>65</xdr:row>
      <xdr:rowOff>16186</xdr:rowOff>
    </xdr:from>
    <xdr:to>
      <xdr:col>0</xdr:col>
      <xdr:colOff>410000</xdr:colOff>
      <xdr:row>66</xdr:row>
      <xdr:rowOff>10337</xdr:rowOff>
    </xdr:to>
    <xdr:pic>
      <xdr:nvPicPr>
        <xdr:cNvPr id="15" name="Picture 14" descr="A blue and yellow logo&#10;&#10;Description automatically generated">
          <a:extLst>
            <a:ext uri="{FF2B5EF4-FFF2-40B4-BE49-F238E27FC236}">
              <a16:creationId xmlns:a16="http://schemas.microsoft.com/office/drawing/2014/main" id="{0A88C8DA-A5D4-66D2-F208-3B48FF399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40000" y="2202618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2</xdr:col>
      <xdr:colOff>42400</xdr:colOff>
      <xdr:row>36</xdr:row>
      <xdr:rowOff>8586</xdr:rowOff>
    </xdr:from>
    <xdr:to>
      <xdr:col>2</xdr:col>
      <xdr:colOff>412400</xdr:colOff>
      <xdr:row>37</xdr:row>
      <xdr:rowOff>2737</xdr:rowOff>
    </xdr:to>
    <xdr:pic>
      <xdr:nvPicPr>
        <xdr:cNvPr id="17" name="Picture 16" descr="A blue and yellow logo&#10;&#10;Description automatically generated">
          <a:extLst>
            <a:ext uri="{FF2B5EF4-FFF2-40B4-BE49-F238E27FC236}">
              <a16:creationId xmlns:a16="http://schemas.microsoft.com/office/drawing/2014/main" id="{5F867B88-5AD6-F442-8794-A749FD510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602400" y="1209858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4</xdr:col>
      <xdr:colOff>14800</xdr:colOff>
      <xdr:row>34</xdr:row>
      <xdr:rowOff>20986</xdr:rowOff>
    </xdr:from>
    <xdr:to>
      <xdr:col>4</xdr:col>
      <xdr:colOff>384800</xdr:colOff>
      <xdr:row>35</xdr:row>
      <xdr:rowOff>15137</xdr:rowOff>
    </xdr:to>
    <xdr:pic>
      <xdr:nvPicPr>
        <xdr:cNvPr id="21" name="Picture 20" descr="A blue and yellow logo&#10;&#10;Description automatically generated">
          <a:extLst>
            <a:ext uri="{FF2B5EF4-FFF2-40B4-BE49-F238E27FC236}">
              <a16:creationId xmlns:a16="http://schemas.microsoft.com/office/drawing/2014/main" id="{62A1998B-6116-B94E-8F57-032B1AF0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7134800" y="13390986"/>
          <a:ext cx="370000" cy="314151"/>
        </a:xfrm>
        <a:prstGeom prst="rect">
          <a:avLst/>
        </a:prstGeom>
      </xdr:spPr>
    </xdr:pic>
    <xdr:clientData/>
  </xdr:twoCellAnchor>
  <xdr:twoCellAnchor editAs="oneCell">
    <xdr:from>
      <xdr:col>0</xdr:col>
      <xdr:colOff>480000</xdr:colOff>
      <xdr:row>65</xdr:row>
      <xdr:rowOff>100001</xdr:rowOff>
    </xdr:from>
    <xdr:to>
      <xdr:col>0</xdr:col>
      <xdr:colOff>845536</xdr:colOff>
      <xdr:row>66</xdr:row>
      <xdr:rowOff>246796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1A15382-A1A3-4D4C-8611-D3A72604A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2376137">
          <a:off x="480000" y="22110001"/>
          <a:ext cx="365536" cy="466795"/>
        </a:xfrm>
        <a:prstGeom prst="rect">
          <a:avLst/>
        </a:prstGeom>
      </xdr:spPr>
    </xdr:pic>
    <xdr:clientData/>
  </xdr:twoCellAnchor>
  <xdr:twoCellAnchor editAs="oneCell">
    <xdr:from>
      <xdr:col>4</xdr:col>
      <xdr:colOff>390001</xdr:colOff>
      <xdr:row>34</xdr:row>
      <xdr:rowOff>195922</xdr:rowOff>
    </xdr:from>
    <xdr:to>
      <xdr:col>4</xdr:col>
      <xdr:colOff>1060000</xdr:colOff>
      <xdr:row>35</xdr:row>
      <xdr:rowOff>244657</xdr:rowOff>
    </xdr:to>
    <xdr:pic>
      <xdr:nvPicPr>
        <xdr:cNvPr id="7" name="Picture 6" descr="A white sign with red and green text&#10;&#10;Description automatically generated">
          <a:extLst>
            <a:ext uri="{FF2B5EF4-FFF2-40B4-BE49-F238E27FC236}">
              <a16:creationId xmlns:a16="http://schemas.microsoft.com/office/drawing/2014/main" id="{690CDB05-4EBD-AD95-28D8-7090FBFAD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510001" y="13565922"/>
          <a:ext cx="669999" cy="368735"/>
        </a:xfrm>
        <a:prstGeom prst="rect">
          <a:avLst/>
        </a:prstGeom>
      </xdr:spPr>
    </xdr:pic>
    <xdr:clientData/>
  </xdr:twoCellAnchor>
  <xdr:twoCellAnchor editAs="oneCell">
    <xdr:from>
      <xdr:col>4</xdr:col>
      <xdr:colOff>280001</xdr:colOff>
      <xdr:row>13</xdr:row>
      <xdr:rowOff>72996</xdr:rowOff>
    </xdr:from>
    <xdr:to>
      <xdr:col>4</xdr:col>
      <xdr:colOff>820001</xdr:colOff>
      <xdr:row>14</xdr:row>
      <xdr:rowOff>258818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C6610A-D743-8B0B-4657-362916EA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400001" y="5442996"/>
          <a:ext cx="540000" cy="50582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200000</xdr:colOff>
      <xdr:row>26</xdr:row>
      <xdr:rowOff>53686</xdr:rowOff>
    </xdr:from>
    <xdr:to>
      <xdr:col>0</xdr:col>
      <xdr:colOff>789999</xdr:colOff>
      <xdr:row>27</xdr:row>
      <xdr:rowOff>282100</xdr:rowOff>
    </xdr:to>
    <xdr:pic>
      <xdr:nvPicPr>
        <xdr:cNvPr id="8" name="Picture 7" descr="A white and red exit sign&#10;&#10;Description automatically generated">
          <a:extLst>
            <a:ext uri="{FF2B5EF4-FFF2-40B4-BE49-F238E27FC236}">
              <a16:creationId xmlns:a16="http://schemas.microsoft.com/office/drawing/2014/main" id="{7682EF60-94D7-0691-A858-C06542527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200000" y="4463686"/>
          <a:ext cx="589999" cy="548414"/>
        </a:xfrm>
        <a:prstGeom prst="rect">
          <a:avLst/>
        </a:prstGeom>
      </xdr:spPr>
    </xdr:pic>
    <xdr:clientData/>
  </xdr:twoCellAnchor>
  <xdr:twoCellAnchor editAs="oneCell">
    <xdr:from>
      <xdr:col>0</xdr:col>
      <xdr:colOff>140000</xdr:colOff>
      <xdr:row>24</xdr:row>
      <xdr:rowOff>36001</xdr:rowOff>
    </xdr:from>
    <xdr:to>
      <xdr:col>0</xdr:col>
      <xdr:colOff>850000</xdr:colOff>
      <xdr:row>25</xdr:row>
      <xdr:rowOff>280436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002159B-4164-1572-17E8-2CBD53D7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0000" y="3806001"/>
          <a:ext cx="710000" cy="56443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</xdr:row>
      <xdr:rowOff>85725</xdr:rowOff>
    </xdr:from>
    <xdr:to>
      <xdr:col>0</xdr:col>
      <xdr:colOff>542925</xdr:colOff>
      <xdr:row>19</xdr:row>
      <xdr:rowOff>219075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AA62A20-70DC-2D57-457E-47AD44101DAD}"/>
            </a:ext>
            <a:ext uri="{147F2762-F138-4A5C-976F-8EAC2B608ADB}">
              <a16:predDERef xmlns:a16="http://schemas.microsoft.com/office/drawing/2014/main" pred="{B002159B-4164-1572-17E8-2CBD53D7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6675" y="6315075"/>
          <a:ext cx="47625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47</xdr:row>
      <xdr:rowOff>133350</xdr:rowOff>
    </xdr:from>
    <xdr:to>
      <xdr:col>2</xdr:col>
      <xdr:colOff>885825</xdr:colOff>
      <xdr:row>48</xdr:row>
      <xdr:rowOff>200025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2B0B145-C1B1-4A67-8241-7532B9823972}"/>
            </a:ext>
            <a:ext uri="{147F2762-F138-4A5C-976F-8EAC2B608ADB}">
              <a16:predDERef xmlns:a16="http://schemas.microsoft.com/office/drawing/2014/main" pred="{DAA62A20-70DC-2D57-457E-47AD44101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3800475" y="15478125"/>
          <a:ext cx="647700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4019550</xdr:colOff>
      <xdr:row>25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65357E-DFD8-4B7D-86F5-51EE6949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20250" cy="1129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3714750</xdr:colOff>
      <xdr:row>81</xdr:row>
      <xdr:rowOff>92075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187B97-7B54-4D3A-A4D4-B5A4F66F508A}"/>
            </a:ext>
            <a:ext uri="{147F2762-F138-4A5C-976F-8EAC2B608ADB}">
              <a16:predDERef xmlns:a16="http://schemas.microsoft.com/office/drawing/2014/main" pred="{0F65357E-DFD8-4B7D-86F5-51EE6949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"/>
          <a:ext cx="9315450" cy="1090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3</xdr:col>
      <xdr:colOff>3762375</xdr:colOff>
      <xdr:row>137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3A52F2-BD70-4387-9FBA-C8A95A7D9173}"/>
            </a:ext>
            <a:ext uri="{147F2762-F138-4A5C-976F-8EAC2B608ADB}">
              <a16:predDERef xmlns:a16="http://schemas.microsoft.com/office/drawing/2014/main" pred="{BC187B97-7B54-4D3A-A4D4-B5A4F66F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93300"/>
          <a:ext cx="9363075" cy="1117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eghelliusa-my.sharepoint.com/personal/joymoyer_beghelliusa_com/Documents/2024%20Price%20Books/EM%20Price%20Books/MASTER%2008-2024%20EM%20Price%20List%20CLEAN.xlsx" TargetMode="External"/><Relationship Id="rId1" Type="http://schemas.openxmlformats.org/officeDocument/2006/relationships/externalLinkPath" Target="https://beghelliusa-my.sharepoint.com/personal/joymoyer_beghelliusa_com/Documents/2024%20Price%20Books/EM%20Price%20Books/MASTER%2008-2024%20EM%20Price%20List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y-RVFn5-lEyq8j3oUJLvDXUQFPQXGShDgb6RdKXL_qylLPdpPQA3Sbta4EiZ2UAo" itemId="01QTI4S52IIGFUYASTYZHY6QWWEI36TN3G">
      <xxl21:absoluteUrl r:id="rId2"/>
    </xxl21:alternateUrls>
    <sheetNames>
      <sheetName val="Index"/>
      <sheetName val="ATX Modular"/>
      <sheetName val="BBX"/>
      <sheetName val="BOL"/>
      <sheetName val="BRU"/>
      <sheetName val="BRV"/>
      <sheetName val="BRZ"/>
      <sheetName val="BX910 SE"/>
      <sheetName val="Chicago"/>
      <sheetName val="CRV2"/>
      <sheetName val="CRV"/>
      <sheetName val="CYC Modular"/>
      <sheetName val="DLX"/>
      <sheetName val="EDT Modular"/>
      <sheetName val="EL"/>
      <sheetName val="EP"/>
      <sheetName val="ESL Modular"/>
      <sheetName val="ESM Modular"/>
      <sheetName val="EST Modular"/>
      <sheetName val="EVR"/>
      <sheetName val="FMPL"/>
      <sheetName val="Forma"/>
      <sheetName val="FTZ Modular"/>
      <sheetName val="HWE Modular"/>
      <sheetName val="HZCAS"/>
      <sheetName val="Inverters"/>
      <sheetName val="LC1"/>
      <sheetName val="MEZ"/>
      <sheetName val="MUR"/>
      <sheetName val="NYC"/>
      <sheetName val="OL2 Modular"/>
      <sheetName val="Paco (2)"/>
      <sheetName val="Paco"/>
      <sheetName val="PL"/>
      <sheetName val="QR"/>
      <sheetName val="RBO Modular"/>
      <sheetName val="Remotes"/>
      <sheetName val="RSE Modular"/>
      <sheetName val="RTB Modular"/>
      <sheetName val="SL"/>
      <sheetName val="STX Modular"/>
      <sheetName val="TA"/>
      <sheetName val="TSL"/>
      <sheetName val="VE"/>
      <sheetName val="WLX Modular"/>
      <sheetName val="XMR"/>
      <sheetName val="Accessories"/>
      <sheetName val="wire guard by family"/>
      <sheetName val="lampvlook"/>
      <sheetName val="Ts &amp; Cs"/>
      <sheetName val="Beghelli-Beluce cros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99">
          <cell r="B299" t="str">
            <v>WG 3DX16.5LX14W WHT</v>
          </cell>
          <cell r="C299" t="str">
            <v>300400012-001</v>
          </cell>
          <cell r="D299" t="str">
            <v>wireguard, 3"D X 16.5"L X 14"W, white (FRMC wall, STX wall, QR wall, CRVC recessed wall, LC1 wall, NYCSTX wall, NYCEST wall, PXA wall, PX wall, ATXRE wall)</v>
          </cell>
          <cell r="E299">
            <v>56.800000000000004</v>
          </cell>
        </row>
        <row r="300">
          <cell r="B300" t="str">
            <v>WG 6DX16.5LX14W WHT</v>
          </cell>
          <cell r="C300" t="str">
            <v>300400013-001</v>
          </cell>
          <cell r="D300" t="str">
            <v>wireguard, 6"D X 16.5"L X 14"W, white (OL2 surface wall, CRV recessed wall, ESL surface, EVR wall, FTZC wall, VE wall, FTZ wall, VST MINI wall, VSTM wall, PCHA wall, EPX wall, EPC wall)</v>
          </cell>
          <cell r="E300">
            <v>71.600000000000009</v>
          </cell>
        </row>
        <row r="301">
          <cell r="B301" t="str">
            <v>WG 6DX11LX7W WHT</v>
          </cell>
          <cell r="C301" t="str">
            <v>300400014-001</v>
          </cell>
          <cell r="D301" t="str">
            <v>wireguard, 6"D X 11"L X 7"W, white (MEZ wall, PEH wall, EPE ceiling)</v>
          </cell>
          <cell r="E301">
            <v>55.6</v>
          </cell>
        </row>
        <row r="302">
          <cell r="B302" t="str">
            <v>WG 14.5DX12.5LX6.5W WHT</v>
          </cell>
          <cell r="C302" t="str">
            <v>300400015-001</v>
          </cell>
          <cell r="D302" t="str">
            <v>wireguard, 14.5"D X 12.5"L X 6.5"W, white (STX ceiling, WLX ceiling, WLX end mount, VE end mount, STX end mount, FMPL ceiling/ end, PXA ceiling, EPX end)</v>
          </cell>
          <cell r="E302">
            <v>79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dlx100/" TargetMode="External"/><Relationship Id="rId1" Type="http://schemas.openxmlformats.org/officeDocument/2006/relationships/hyperlink" Target="https://beghelliusa.com/products/dlx50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d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epc/" TargetMode="External"/><Relationship Id="rId2" Type="http://schemas.openxmlformats.org/officeDocument/2006/relationships/hyperlink" Target="https://beghelliusa.com/products/epe/" TargetMode="External"/><Relationship Id="rId1" Type="http://schemas.openxmlformats.org/officeDocument/2006/relationships/hyperlink" Target="https://beghelliusa.com/products/epx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l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st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evr/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ma-combo/" TargetMode="External"/><Relationship Id="rId2" Type="http://schemas.openxmlformats.org/officeDocument/2006/relationships/hyperlink" Target="https://beghelliusa.com/products/forma/" TargetMode="External"/><Relationship Id="rId1" Type="http://schemas.openxmlformats.org/officeDocument/2006/relationships/hyperlink" Target="https://beghelliusa.com/products/forma/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fortezza-plus/" TargetMode="External"/><Relationship Id="rId2" Type="http://schemas.openxmlformats.org/officeDocument/2006/relationships/hyperlink" Target="https://beghelliusa.com/products/fortezza-combo/" TargetMode="External"/><Relationship Id="rId1" Type="http://schemas.openxmlformats.org/officeDocument/2006/relationships/hyperlink" Target="https://beghelliusa.com/products/fortezza-exit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hw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atx-recessed/" TargetMode="External"/><Relationship Id="rId2" Type="http://schemas.openxmlformats.org/officeDocument/2006/relationships/hyperlink" Target="https://beghelliusa.com/products/atx-ct/" TargetMode="External"/><Relationship Id="rId1" Type="http://schemas.openxmlformats.org/officeDocument/2006/relationships/hyperlink" Target="https://beghelliusa.com/products/at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beghelliusa.com/products/atx-ct/" TargetMode="External"/><Relationship Id="rId4" Type="http://schemas.openxmlformats.org/officeDocument/2006/relationships/hyperlink" Target="https://beghelliusa.com/products/atx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castex-800/" TargetMode="External"/><Relationship Id="rId1" Type="http://schemas.openxmlformats.org/officeDocument/2006/relationships/hyperlink" Target="https://beghelliusa.com/products/castex-700/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lc1-e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ezzo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muro/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beghelliusa.com/products/nyc-crv-c/" TargetMode="External"/><Relationship Id="rId13" Type="http://schemas.openxmlformats.org/officeDocument/2006/relationships/hyperlink" Target="https://beghelliusa.com/products/nyc-est/" TargetMode="External"/><Relationship Id="rId3" Type="http://schemas.openxmlformats.org/officeDocument/2006/relationships/hyperlink" Target="https://beghelliusa.com/products/nyc-redg/" TargetMode="External"/><Relationship Id="rId7" Type="http://schemas.openxmlformats.org/officeDocument/2006/relationships/hyperlink" Target="https://beghelliusa.com/products/nyc-crv-c/" TargetMode="External"/><Relationship Id="rId12" Type="http://schemas.openxmlformats.org/officeDocument/2006/relationships/hyperlink" Target="https://beghelliusa.com/products/nyc-crv-c/" TargetMode="External"/><Relationship Id="rId2" Type="http://schemas.openxmlformats.org/officeDocument/2006/relationships/hyperlink" Target="https://beghelliusa.com/products/nyc-stx-c/" TargetMode="External"/><Relationship Id="rId1" Type="http://schemas.openxmlformats.org/officeDocument/2006/relationships/hyperlink" Target="https://beghelliusa.com/products/nyc-crv-c/" TargetMode="External"/><Relationship Id="rId6" Type="http://schemas.openxmlformats.org/officeDocument/2006/relationships/hyperlink" Target="https://beghelliusa.com/products/nyc-crv-c/" TargetMode="External"/><Relationship Id="rId11" Type="http://schemas.openxmlformats.org/officeDocument/2006/relationships/hyperlink" Target="https://beghelliusa.com/products/nyc-crv-c/" TargetMode="External"/><Relationship Id="rId5" Type="http://schemas.openxmlformats.org/officeDocument/2006/relationships/hyperlink" Target="https://beghelliusa.com/products/nyc-stx/" TargetMode="External"/><Relationship Id="rId10" Type="http://schemas.openxmlformats.org/officeDocument/2006/relationships/hyperlink" Target="https://beghelliusa.com/products/nyc-crv-c/" TargetMode="External"/><Relationship Id="rId4" Type="http://schemas.openxmlformats.org/officeDocument/2006/relationships/hyperlink" Target="https://beghelliusa.com/products/nyc-sedg/" TargetMode="External"/><Relationship Id="rId9" Type="http://schemas.openxmlformats.org/officeDocument/2006/relationships/hyperlink" Target="https://beghelliusa.com/products/nyc-crv-c/" TargetMode="External"/><Relationship Id="rId14" Type="http://schemas.openxmlformats.org/officeDocument/2006/relationships/hyperlink" Target="https://beghelliusa.com/products/nyc-lc1/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ol2-plus/" TargetMode="External"/><Relationship Id="rId2" Type="http://schemas.openxmlformats.org/officeDocument/2006/relationships/hyperlink" Target="https://beghelliusa.com/products/ol2/" TargetMode="External"/><Relationship Id="rId1" Type="http://schemas.openxmlformats.org/officeDocument/2006/relationships/hyperlink" Target="https://beghelliusa.com/products/ol2/" TargetMode="External"/><Relationship Id="rId6" Type="http://schemas.openxmlformats.org/officeDocument/2006/relationships/hyperlink" Target="https://beghelliusa.com/products/wg-series-wireguards/" TargetMode="External"/><Relationship Id="rId5" Type="http://schemas.openxmlformats.org/officeDocument/2006/relationships/hyperlink" Target="https://beghelliusa.com/products/ol2-mullion-mount-exit/" TargetMode="External"/><Relationship Id="rId4" Type="http://schemas.openxmlformats.org/officeDocument/2006/relationships/hyperlink" Target="https://beghelliusa.com/products/ol2-ct-exit/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eh-t20/" TargetMode="External"/><Relationship Id="rId2" Type="http://schemas.openxmlformats.org/officeDocument/2006/relationships/hyperlink" Target="https://beghelliusa.com/products/paco-peh-1/" TargetMode="External"/><Relationship Id="rId1" Type="http://schemas.openxmlformats.org/officeDocument/2006/relationships/hyperlink" Target="https://beghelliusa.com/products/paco-aqua-combo/" TargetMode="External"/><Relationship Id="rId5" Type="http://schemas.openxmlformats.org/officeDocument/2006/relationships/hyperlink" Target="https://beghelliusa.com/products/paco-pch/" TargetMode="External"/><Relationship Id="rId4" Type="http://schemas.openxmlformats.org/officeDocument/2006/relationships/hyperlink" Target="https://beghelliusa.com/products/paco-px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pluraluce-hz-unit/" TargetMode="External"/><Relationship Id="rId1" Type="http://schemas.openxmlformats.org/officeDocument/2006/relationships/hyperlink" Target="https://beghelliusa.com/products/pluraluce-indoor-unit/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robusto-unit/" TargetMode="External"/><Relationship Id="rId2" Type="http://schemas.openxmlformats.org/officeDocument/2006/relationships/hyperlink" Target="https://beghelliusa.com/products/robusto-exit/" TargetMode="External"/><Relationship Id="rId1" Type="http://schemas.openxmlformats.org/officeDocument/2006/relationships/hyperlink" Target="https://beghelliusa.com/products/robusto-combo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paco-peh-remote/" TargetMode="External"/><Relationship Id="rId2" Type="http://schemas.openxmlformats.org/officeDocument/2006/relationships/hyperlink" Target="https://beghelliusa.com/products/btmr/" TargetMode="External"/><Relationship Id="rId1" Type="http://schemas.openxmlformats.org/officeDocument/2006/relationships/hyperlink" Target="https://beghelliusa.com/products/brh/" TargetMode="External"/><Relationship Id="rId6" Type="http://schemas.openxmlformats.org/officeDocument/2006/relationships/hyperlink" Target="https://beghelliusa.com/products/testa/" TargetMode="External"/><Relationship Id="rId5" Type="http://schemas.openxmlformats.org/officeDocument/2006/relationships/hyperlink" Target="https://beghelliusa.com/products/sea/" TargetMode="External"/><Relationship Id="rId4" Type="http://schemas.openxmlformats.org/officeDocument/2006/relationships/hyperlink" Target="https://beghelliusa.com/products/paco-t20-remo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et-location-emergency-light-bbx-wet/" TargetMode="External"/><Relationship Id="rId2" Type="http://schemas.openxmlformats.org/officeDocument/2006/relationships/hyperlink" Target="https://beghelliusa.com/products/wg-series-wireguards/" TargetMode="External"/><Relationship Id="rId1" Type="http://schemas.openxmlformats.org/officeDocument/2006/relationships/hyperlink" Target="https://beghelliusa.com/products/bbx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se/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rtb/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stx/" TargetMode="External"/><Relationship Id="rId2" Type="http://schemas.openxmlformats.org/officeDocument/2006/relationships/hyperlink" Target="https://beghelliusa.com/products/stx-c-ct/" TargetMode="External"/><Relationship Id="rId1" Type="http://schemas.openxmlformats.org/officeDocument/2006/relationships/hyperlink" Target="https://beghelliusa.com/products/stx-c/" TargetMode="External"/><Relationship Id="rId5" Type="http://schemas.openxmlformats.org/officeDocument/2006/relationships/hyperlink" Target="https://beghelliusa.com/products/stx-ct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verde-exit/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lx/" TargetMode="External"/><Relationship Id="rId2" Type="http://schemas.openxmlformats.org/officeDocument/2006/relationships/hyperlink" Target="https://beghelliusa.com/products/wlx-e/" TargetMode="External"/><Relationship Id="rId1" Type="http://schemas.openxmlformats.org/officeDocument/2006/relationships/hyperlink" Target="https://beghelliusa.com/products/wlx-e/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https://beghelliusa.com/products/xmr-wl/" TargetMode="External"/><Relationship Id="rId1" Type="http://schemas.openxmlformats.org/officeDocument/2006/relationships/hyperlink" Target="https://beghelliusa.com/products/xmr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ireguards/" TargetMode="External"/><Relationship Id="rId2" Type="http://schemas.openxmlformats.org/officeDocument/2006/relationships/hyperlink" Target="https://beghelliusa.com/products/luce-led-cp/" TargetMode="External"/><Relationship Id="rId1" Type="http://schemas.openxmlformats.org/officeDocument/2006/relationships/hyperlink" Target="https://beghelliusa.com/products/luce-led/" TargetMode="External"/><Relationship Id="rId4" Type="http://schemas.openxmlformats.org/officeDocument/2006/relationships/hyperlink" Target="https://beghelliusa.com/products/wg-series-wireguards/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olla-wp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bravado-hazardous/" TargetMode="External"/><Relationship Id="rId2" Type="http://schemas.openxmlformats.org/officeDocument/2006/relationships/hyperlink" Target="https://beghelliusa.com/products/bravado/" TargetMode="External"/><Relationship Id="rId1" Type="http://schemas.openxmlformats.org/officeDocument/2006/relationships/hyperlink" Target="https://beghelliusa.com/products/bravado-hazardou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beghelliusa.com/products/brezz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hredg/" TargetMode="External"/><Relationship Id="rId2" Type="http://schemas.openxmlformats.org/officeDocument/2006/relationships/hyperlink" Target="https://beghelliusa.com/products/ch-esm/" TargetMode="External"/><Relationship Id="rId1" Type="http://schemas.openxmlformats.org/officeDocument/2006/relationships/hyperlink" Target="https://beghelliusa.com/products/ch-esm/" TargetMode="External"/><Relationship Id="rId5" Type="http://schemas.openxmlformats.org/officeDocument/2006/relationships/hyperlink" Target="https://beghelliusa.com/products/c-stx/" TargetMode="External"/><Relationship Id="rId4" Type="http://schemas.openxmlformats.org/officeDocument/2006/relationships/hyperlink" Target="https://beghelliusa.com/products/chsedg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wg-series-wireguards/" TargetMode="External"/><Relationship Id="rId2" Type="http://schemas.openxmlformats.org/officeDocument/2006/relationships/hyperlink" Target="https://beghelliusa.com/products/curva-combo/" TargetMode="External"/><Relationship Id="rId1" Type="http://schemas.openxmlformats.org/officeDocument/2006/relationships/hyperlink" Target="https://beghelliusa.com/products/curva/" TargetMode="External"/><Relationship Id="rId6" Type="http://schemas.openxmlformats.org/officeDocument/2006/relationships/hyperlink" Target="https://beghelliusa.com/products/universal-edge-lit-exit-curva2/" TargetMode="External"/><Relationship Id="rId5" Type="http://schemas.openxmlformats.org/officeDocument/2006/relationships/hyperlink" Target="mailto:$67-74@5%25,%2046-51OEM" TargetMode="External"/><Relationship Id="rId4" Type="http://schemas.openxmlformats.org/officeDocument/2006/relationships/hyperlink" Target="https://beghelliusa.com/products/curv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ghelliusa.com/products/cyc-ct/" TargetMode="External"/><Relationship Id="rId2" Type="http://schemas.openxmlformats.org/officeDocument/2006/relationships/hyperlink" Target="https://beghelliusa.com/products/cyclone-eco/" TargetMode="External"/><Relationship Id="rId1" Type="http://schemas.openxmlformats.org/officeDocument/2006/relationships/hyperlink" Target="https://beghelliusa.com/products/cyclone/" TargetMode="External"/><Relationship Id="rId4" Type="http://schemas.openxmlformats.org/officeDocument/2006/relationships/hyperlink" Target="https://beghelliusa.com/products/cyclo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2A69-3FFE-624C-9324-1DA3CA3B2948}">
  <dimension ref="A1:F83"/>
  <sheetViews>
    <sheetView tabSelected="1" zoomScale="125" zoomScaleNormal="127" workbookViewId="0">
      <selection activeCell="D48" sqref="D48:D49"/>
    </sheetView>
  </sheetViews>
  <sheetFormatPr baseColWidth="10" defaultColWidth="10.5" defaultRowHeight="16" x14ac:dyDescent="0.2"/>
  <cols>
    <col min="1" max="1" width="15.83203125" style="26" customWidth="1"/>
    <col min="2" max="2" width="30.83203125" style="26" customWidth="1"/>
    <col min="3" max="3" width="15.83203125" style="26" customWidth="1"/>
    <col min="4" max="4" width="30.83203125" style="26" customWidth="1"/>
    <col min="5" max="5" width="15.83203125" style="26" customWidth="1"/>
    <col min="6" max="6" width="30.83203125" style="26" customWidth="1"/>
    <col min="7" max="16384" width="10.5" style="26"/>
  </cols>
  <sheetData>
    <row r="1" spans="1:6" ht="39" customHeight="1" x14ac:dyDescent="0.2">
      <c r="A1" s="967" t="s">
        <v>0</v>
      </c>
      <c r="B1" s="968"/>
      <c r="C1" s="968"/>
      <c r="D1" s="968"/>
      <c r="E1" s="968"/>
      <c r="F1" s="969"/>
    </row>
    <row r="2" spans="1:6" ht="31" customHeight="1" x14ac:dyDescent="0.2">
      <c r="A2" s="970" t="s">
        <v>1</v>
      </c>
      <c r="B2" s="971"/>
      <c r="C2" s="971"/>
      <c r="D2" s="971"/>
      <c r="E2" s="971"/>
      <c r="F2" s="972"/>
    </row>
    <row r="3" spans="1:6" ht="50" customHeight="1" x14ac:dyDescent="0.2">
      <c r="A3" s="957" t="s">
        <v>2</v>
      </c>
      <c r="B3" s="957"/>
      <c r="C3" s="957" t="s">
        <v>3</v>
      </c>
      <c r="D3" s="957"/>
      <c r="E3" s="957" t="s">
        <v>4</v>
      </c>
      <c r="F3" s="957"/>
    </row>
    <row r="4" spans="1:6" ht="25" customHeight="1" x14ac:dyDescent="0.2">
      <c r="A4" s="104" t="s">
        <v>5</v>
      </c>
      <c r="B4" s="105"/>
      <c r="C4" s="104" t="s">
        <v>6</v>
      </c>
      <c r="D4" s="105"/>
      <c r="E4" s="104" t="s">
        <v>7</v>
      </c>
      <c r="F4" s="105"/>
    </row>
    <row r="5" spans="1:6" ht="25" customHeight="1" x14ac:dyDescent="0.2">
      <c r="B5" s="958" t="s">
        <v>8</v>
      </c>
      <c r="D5" s="940" t="s">
        <v>9</v>
      </c>
      <c r="F5" s="940" t="s">
        <v>10</v>
      </c>
    </row>
    <row r="6" spans="1:6" ht="25" customHeight="1" x14ac:dyDescent="0.2">
      <c r="A6" s="110"/>
      <c r="B6" s="960"/>
      <c r="C6" s="94"/>
      <c r="D6" s="939"/>
      <c r="E6" s="94"/>
      <c r="F6" s="939"/>
    </row>
    <row r="7" spans="1:6" ht="25" customHeight="1" x14ac:dyDescent="0.2">
      <c r="B7" s="958" t="s">
        <v>11</v>
      </c>
      <c r="D7" s="940" t="s">
        <v>12</v>
      </c>
      <c r="F7" s="940" t="s">
        <v>13</v>
      </c>
    </row>
    <row r="8" spans="1:6" ht="25" customHeight="1" x14ac:dyDescent="0.2">
      <c r="A8" s="147"/>
      <c r="B8" s="960"/>
      <c r="C8" s="94"/>
      <c r="D8" s="939"/>
      <c r="E8" s="94"/>
      <c r="F8" s="939"/>
    </row>
    <row r="9" spans="1:6" ht="25" customHeight="1" x14ac:dyDescent="0.2">
      <c r="B9" s="958" t="s">
        <v>14</v>
      </c>
      <c r="D9" s="948" t="s">
        <v>15</v>
      </c>
      <c r="F9" s="940" t="s">
        <v>16</v>
      </c>
    </row>
    <row r="10" spans="1:6" ht="25" customHeight="1" x14ac:dyDescent="0.2">
      <c r="A10" s="147"/>
      <c r="B10" s="960"/>
      <c r="C10" s="94"/>
      <c r="D10" s="955"/>
      <c r="E10" s="94"/>
      <c r="F10" s="939"/>
    </row>
    <row r="11" spans="1:6" ht="25" customHeight="1" x14ac:dyDescent="0.2">
      <c r="B11" s="958" t="s">
        <v>17</v>
      </c>
      <c r="C11" s="104" t="s">
        <v>18</v>
      </c>
      <c r="D11" s="105"/>
      <c r="E11" s="104" t="s">
        <v>19</v>
      </c>
      <c r="F11" s="105"/>
    </row>
    <row r="12" spans="1:6" ht="25" customHeight="1" x14ac:dyDescent="0.2">
      <c r="A12" s="147"/>
      <c r="B12" s="961"/>
      <c r="D12" s="940" t="s">
        <v>20</v>
      </c>
      <c r="F12" s="942" t="s">
        <v>21</v>
      </c>
    </row>
    <row r="13" spans="1:6" ht="25" customHeight="1" x14ac:dyDescent="0.2">
      <c r="B13" s="958" t="s">
        <v>22</v>
      </c>
      <c r="C13" s="94"/>
      <c r="D13" s="939"/>
      <c r="E13" s="107"/>
      <c r="F13" s="943"/>
    </row>
    <row r="14" spans="1:6" ht="25" customHeight="1" x14ac:dyDescent="0.2">
      <c r="A14" s="147"/>
      <c r="B14" s="961"/>
      <c r="D14" s="940" t="s">
        <v>23</v>
      </c>
      <c r="F14" s="942" t="s">
        <v>24</v>
      </c>
    </row>
    <row r="15" spans="1:6" ht="25" customHeight="1" x14ac:dyDescent="0.2">
      <c r="B15" s="958" t="s">
        <v>25</v>
      </c>
      <c r="C15" s="94"/>
      <c r="D15" s="939"/>
      <c r="E15" s="107"/>
      <c r="F15" s="943"/>
    </row>
    <row r="16" spans="1:6" ht="25" customHeight="1" x14ac:dyDescent="0.2">
      <c r="A16" s="110"/>
      <c r="B16" s="959"/>
      <c r="D16" s="940" t="s">
        <v>26</v>
      </c>
      <c r="E16" s="104" t="s">
        <v>27</v>
      </c>
      <c r="F16" s="105"/>
    </row>
    <row r="17" spans="1:6" ht="25" customHeight="1" x14ac:dyDescent="0.2">
      <c r="A17" s="109"/>
      <c r="B17" s="958" t="s">
        <v>28</v>
      </c>
      <c r="C17" s="94"/>
      <c r="D17" s="939"/>
      <c r="F17" s="942" t="s">
        <v>29</v>
      </c>
    </row>
    <row r="18" spans="1:6" ht="25" customHeight="1" x14ac:dyDescent="0.2">
      <c r="A18" s="148"/>
      <c r="B18" s="960"/>
      <c r="D18" s="940" t="s">
        <v>30</v>
      </c>
      <c r="E18" s="107"/>
      <c r="F18" s="943"/>
    </row>
    <row r="19" spans="1:6" ht="25" customHeight="1" x14ac:dyDescent="0.2">
      <c r="B19" s="958" t="s">
        <v>31</v>
      </c>
      <c r="C19" s="94"/>
      <c r="D19" s="939"/>
      <c r="F19" s="958" t="s">
        <v>32</v>
      </c>
    </row>
    <row r="20" spans="1:6" ht="25" customHeight="1" x14ac:dyDescent="0.2">
      <c r="A20" s="110"/>
      <c r="B20" s="960"/>
      <c r="D20" s="940" t="s">
        <v>33</v>
      </c>
      <c r="E20" s="110"/>
      <c r="F20" s="960"/>
    </row>
    <row r="21" spans="1:6" ht="25" customHeight="1" x14ac:dyDescent="0.2">
      <c r="B21" s="958" t="s">
        <v>34</v>
      </c>
      <c r="C21" s="94"/>
      <c r="D21" s="939"/>
      <c r="F21" s="942" t="s">
        <v>35</v>
      </c>
    </row>
    <row r="22" spans="1:6" ht="25" customHeight="1" x14ac:dyDescent="0.2">
      <c r="A22" s="110"/>
      <c r="B22" s="960"/>
      <c r="D22" s="958" t="s">
        <v>36</v>
      </c>
      <c r="E22" s="107"/>
      <c r="F22" s="943"/>
    </row>
    <row r="23" spans="1:6" ht="25" customHeight="1" x14ac:dyDescent="0.2">
      <c r="B23" s="958" t="s">
        <v>37</v>
      </c>
      <c r="C23" s="110"/>
      <c r="D23" s="960"/>
      <c r="E23" s="104" t="s">
        <v>38</v>
      </c>
      <c r="F23" s="105"/>
    </row>
    <row r="24" spans="1:6" ht="25" customHeight="1" x14ac:dyDescent="0.2">
      <c r="A24" s="110"/>
      <c r="B24" s="960"/>
      <c r="D24" s="946" t="s">
        <v>39</v>
      </c>
      <c r="F24" s="942" t="s">
        <v>40</v>
      </c>
    </row>
    <row r="25" spans="1:6" ht="25" customHeight="1" x14ac:dyDescent="0.2">
      <c r="B25" s="958" t="s">
        <v>41</v>
      </c>
      <c r="C25" s="94"/>
      <c r="D25" s="947"/>
      <c r="E25" s="107"/>
      <c r="F25" s="943"/>
    </row>
    <row r="26" spans="1:6" ht="25" customHeight="1" x14ac:dyDescent="0.2">
      <c r="A26" s="147"/>
      <c r="B26" s="960"/>
      <c r="D26" s="946" t="s">
        <v>42</v>
      </c>
      <c r="F26" s="958" t="s">
        <v>43</v>
      </c>
    </row>
    <row r="27" spans="1:6" ht="25" customHeight="1" x14ac:dyDescent="0.2">
      <c r="B27" s="958" t="s">
        <v>44</v>
      </c>
      <c r="C27" s="94"/>
      <c r="D27" s="947"/>
      <c r="E27" s="110"/>
      <c r="F27" s="960"/>
    </row>
    <row r="28" spans="1:6" ht="25" customHeight="1" x14ac:dyDescent="0.2">
      <c r="A28" s="147"/>
      <c r="B28" s="960"/>
      <c r="D28" s="940" t="s">
        <v>45</v>
      </c>
      <c r="F28" s="942" t="s">
        <v>46</v>
      </c>
    </row>
    <row r="29" spans="1:6" ht="25" customHeight="1" x14ac:dyDescent="0.2">
      <c r="A29" s="104" t="s">
        <v>47</v>
      </c>
      <c r="B29" s="105"/>
      <c r="C29" s="94"/>
      <c r="D29" s="939"/>
      <c r="E29" s="107"/>
      <c r="F29" s="943"/>
    </row>
    <row r="30" spans="1:6" ht="25" customHeight="1" x14ac:dyDescent="0.2">
      <c r="A30" s="103"/>
      <c r="B30" s="940" t="s">
        <v>48</v>
      </c>
      <c r="C30" s="104" t="s">
        <v>49</v>
      </c>
      <c r="D30" s="105"/>
      <c r="E30" s="104" t="s">
        <v>50</v>
      </c>
      <c r="F30" s="105"/>
    </row>
    <row r="31" spans="1:6" ht="25" customHeight="1" x14ac:dyDescent="0.2">
      <c r="A31" s="148"/>
      <c r="B31" s="939"/>
      <c r="D31" s="940" t="s">
        <v>51</v>
      </c>
      <c r="E31" s="106"/>
      <c r="F31" s="942" t="s">
        <v>52</v>
      </c>
    </row>
    <row r="32" spans="1:6" ht="25" customHeight="1" x14ac:dyDescent="0.2">
      <c r="B32" s="940" t="s">
        <v>53</v>
      </c>
      <c r="C32" s="94"/>
      <c r="D32" s="939"/>
      <c r="E32" s="107"/>
      <c r="F32" s="943"/>
    </row>
    <row r="33" spans="1:6" ht="25" customHeight="1" x14ac:dyDescent="0.2">
      <c r="A33" s="94"/>
      <c r="B33" s="939"/>
      <c r="D33" s="940" t="s">
        <v>54</v>
      </c>
      <c r="F33" s="942" t="s">
        <v>55</v>
      </c>
    </row>
    <row r="34" spans="1:6" ht="25" customHeight="1" x14ac:dyDescent="0.2">
      <c r="B34" s="958" t="s">
        <v>56</v>
      </c>
      <c r="C34" s="94"/>
      <c r="D34" s="939"/>
      <c r="E34" s="60"/>
      <c r="F34" s="965"/>
    </row>
    <row r="35" spans="1:6" ht="25" customHeight="1" x14ac:dyDescent="0.2">
      <c r="A35" s="110"/>
      <c r="B35" s="960"/>
      <c r="D35" s="940" t="s">
        <v>57</v>
      </c>
      <c r="E35" s="246"/>
      <c r="F35" s="942" t="s">
        <v>58</v>
      </c>
    </row>
    <row r="36" spans="1:6" ht="25" customHeight="1" x14ac:dyDescent="0.2">
      <c r="A36" s="962"/>
      <c r="B36" s="940" t="s">
        <v>59</v>
      </c>
      <c r="C36" s="94"/>
      <c r="D36" s="939"/>
      <c r="E36" s="107"/>
      <c r="F36" s="943"/>
    </row>
    <row r="37" spans="1:6" ht="25" customHeight="1" x14ac:dyDescent="0.2">
      <c r="A37" s="963"/>
      <c r="B37" s="939"/>
      <c r="D37" s="940" t="s">
        <v>60</v>
      </c>
      <c r="E37" s="973" t="s">
        <v>61</v>
      </c>
      <c r="F37" s="974"/>
    </row>
    <row r="38" spans="1:6" ht="25" customHeight="1" x14ac:dyDescent="0.2">
      <c r="A38" s="108"/>
      <c r="B38" s="966" t="s">
        <v>62</v>
      </c>
      <c r="C38" s="94"/>
      <c r="D38" s="939"/>
      <c r="E38" s="975"/>
      <c r="F38" s="976"/>
    </row>
    <row r="39" spans="1:6" ht="25" customHeight="1" x14ac:dyDescent="0.2">
      <c r="B39" s="939"/>
      <c r="C39" s="246"/>
      <c r="D39" s="942" t="s">
        <v>63</v>
      </c>
      <c r="E39" s="104" t="s">
        <v>64</v>
      </c>
      <c r="F39" s="105"/>
    </row>
    <row r="40" spans="1:6" ht="25" customHeight="1" x14ac:dyDescent="0.2">
      <c r="A40" s="112"/>
      <c r="B40" s="942" t="s">
        <v>65</v>
      </c>
      <c r="C40" s="852"/>
      <c r="D40" s="943"/>
      <c r="F40" s="942" t="s">
        <v>66</v>
      </c>
    </row>
    <row r="41" spans="1:6" ht="25" customHeight="1" x14ac:dyDescent="0.2">
      <c r="B41" s="965"/>
      <c r="C41" s="922" t="s">
        <v>67</v>
      </c>
      <c r="D41" s="851"/>
      <c r="E41" s="113"/>
      <c r="F41" s="965"/>
    </row>
    <row r="42" spans="1:6" ht="25" customHeight="1" x14ac:dyDescent="0.2">
      <c r="A42" s="925" t="s">
        <v>68</v>
      </c>
      <c r="B42" s="926"/>
      <c r="D42" s="940" t="s">
        <v>69</v>
      </c>
      <c r="F42" s="942" t="s">
        <v>70</v>
      </c>
    </row>
    <row r="43" spans="1:6" ht="25" customHeight="1" x14ac:dyDescent="0.2">
      <c r="A43" s="927"/>
      <c r="B43" s="964" t="s">
        <v>71</v>
      </c>
      <c r="C43" s="91"/>
      <c r="D43" s="939"/>
      <c r="E43" s="850"/>
      <c r="F43" s="965"/>
    </row>
    <row r="44" spans="1:6" ht="25" customHeight="1" x14ac:dyDescent="0.2">
      <c r="A44" s="147"/>
      <c r="B44" s="959"/>
      <c r="D44" s="940" t="s">
        <v>72</v>
      </c>
      <c r="F44" s="942" t="s">
        <v>73</v>
      </c>
    </row>
    <row r="45" spans="1:6" ht="25" customHeight="1" x14ac:dyDescent="0.2">
      <c r="A45" s="927"/>
      <c r="B45" s="964" t="s">
        <v>74</v>
      </c>
      <c r="C45" s="91"/>
      <c r="D45" s="939"/>
      <c r="E45" s="60"/>
      <c r="F45" s="965"/>
    </row>
    <row r="46" spans="1:6" ht="25" customHeight="1" x14ac:dyDescent="0.2">
      <c r="A46" s="147"/>
      <c r="B46" s="959"/>
      <c r="D46" s="948" t="s">
        <v>75</v>
      </c>
      <c r="E46" s="106"/>
      <c r="F46" s="942" t="s">
        <v>76</v>
      </c>
    </row>
    <row r="47" spans="1:6" ht="25" customHeight="1" x14ac:dyDescent="0.2">
      <c r="A47" s="111"/>
      <c r="B47" s="958" t="s">
        <v>77</v>
      </c>
      <c r="C47" s="91"/>
      <c r="D47" s="955"/>
      <c r="E47" s="151"/>
      <c r="F47" s="965"/>
    </row>
    <row r="48" spans="1:6" ht="25" customHeight="1" x14ac:dyDescent="0.2">
      <c r="A48" s="928"/>
      <c r="B48" s="960"/>
      <c r="D48" s="940" t="s">
        <v>78</v>
      </c>
      <c r="E48"/>
      <c r="F48" s="942" t="s">
        <v>79</v>
      </c>
    </row>
    <row r="49" spans="1:6" ht="25" customHeight="1" x14ac:dyDescent="0.2">
      <c r="A49" s="927"/>
      <c r="B49" s="946" t="s">
        <v>80</v>
      </c>
      <c r="C49" s="94"/>
      <c r="D49" s="939"/>
      <c r="E49" s="60"/>
      <c r="F49" s="965"/>
    </row>
    <row r="50" spans="1:6" ht="25" customHeight="1" x14ac:dyDescent="0.2">
      <c r="A50" s="929"/>
      <c r="B50" s="947"/>
      <c r="D50" s="940" t="s">
        <v>81</v>
      </c>
      <c r="E50" s="925" t="s">
        <v>82</v>
      </c>
      <c r="F50" s="926"/>
    </row>
    <row r="51" spans="1:6" ht="25" customHeight="1" x14ac:dyDescent="0.2">
      <c r="A51" s="927"/>
      <c r="B51" s="946" t="s">
        <v>83</v>
      </c>
      <c r="C51" s="91"/>
      <c r="D51" s="956"/>
      <c r="E51" s="927"/>
      <c r="F51" s="942" t="s">
        <v>84</v>
      </c>
    </row>
    <row r="52" spans="1:6" ht="25" customHeight="1" x14ac:dyDescent="0.2">
      <c r="A52" s="852"/>
      <c r="B52" s="943"/>
      <c r="D52" s="944" t="s">
        <v>85</v>
      </c>
      <c r="E52" s="107"/>
      <c r="F52" s="943"/>
    </row>
    <row r="53" spans="1:6" ht="25" customHeight="1" x14ac:dyDescent="0.2">
      <c r="A53" s="930" t="s">
        <v>86</v>
      </c>
      <c r="B53" s="931"/>
      <c r="C53" s="91"/>
      <c r="D53" s="945"/>
      <c r="F53" s="965" t="s">
        <v>87</v>
      </c>
    </row>
    <row r="54" spans="1:6" ht="25" customHeight="1" x14ac:dyDescent="0.2">
      <c r="B54" s="940" t="s">
        <v>88</v>
      </c>
      <c r="C54" s="923" t="s">
        <v>89</v>
      </c>
      <c r="D54" s="924"/>
      <c r="E54" s="60"/>
      <c r="F54" s="965"/>
    </row>
    <row r="55" spans="1:6" ht="25" customHeight="1" x14ac:dyDescent="0.2">
      <c r="A55" s="94"/>
      <c r="B55" s="939"/>
      <c r="D55" s="940" t="s">
        <v>90</v>
      </c>
      <c r="E55" s="106"/>
      <c r="F55" s="942" t="s">
        <v>91</v>
      </c>
    </row>
    <row r="56" spans="1:6" ht="25" customHeight="1" x14ac:dyDescent="0.2">
      <c r="B56" s="940" t="s">
        <v>92</v>
      </c>
      <c r="C56" s="94"/>
      <c r="D56" s="939"/>
      <c r="E56" s="107"/>
      <c r="F56" s="943"/>
    </row>
    <row r="57" spans="1:6" ht="25" customHeight="1" x14ac:dyDescent="0.2">
      <c r="A57" s="94"/>
      <c r="B57" s="939"/>
      <c r="D57" s="940" t="s">
        <v>93</v>
      </c>
      <c r="E57" s="853"/>
      <c r="F57" s="965" t="s">
        <v>94</v>
      </c>
    </row>
    <row r="58" spans="1:6" ht="25" customHeight="1" x14ac:dyDescent="0.2">
      <c r="B58" s="940" t="s">
        <v>95</v>
      </c>
      <c r="C58" s="94"/>
      <c r="D58" s="939"/>
      <c r="E58" s="113"/>
      <c r="F58" s="947"/>
    </row>
    <row r="59" spans="1:6" ht="25" customHeight="1" x14ac:dyDescent="0.2">
      <c r="A59" s="94"/>
      <c r="B59" s="939"/>
      <c r="D59" s="940" t="s">
        <v>96</v>
      </c>
      <c r="E59" s="27"/>
      <c r="F59" s="27"/>
    </row>
    <row r="60" spans="1:6" ht="25" customHeight="1" x14ac:dyDescent="0.2">
      <c r="A60" s="104" t="s">
        <v>97</v>
      </c>
      <c r="B60" s="105"/>
      <c r="C60" s="94"/>
      <c r="D60" s="939"/>
      <c r="E60" s="27"/>
      <c r="F60" s="27"/>
    </row>
    <row r="61" spans="1:6" ht="25" customHeight="1" x14ac:dyDescent="0.2">
      <c r="B61" s="940" t="s">
        <v>98</v>
      </c>
      <c r="C61" s="104" t="s">
        <v>99</v>
      </c>
      <c r="D61" s="105"/>
      <c r="E61" s="27"/>
      <c r="F61" s="27"/>
    </row>
    <row r="62" spans="1:6" ht="25" customHeight="1" x14ac:dyDescent="0.2">
      <c r="A62" s="94"/>
      <c r="B62" s="941"/>
      <c r="D62" s="948" t="s">
        <v>100</v>
      </c>
      <c r="E62" s="27"/>
      <c r="F62" s="27"/>
    </row>
    <row r="63" spans="1:6" ht="25" customHeight="1" x14ac:dyDescent="0.2">
      <c r="B63" s="938" t="s">
        <v>101</v>
      </c>
      <c r="C63" s="108"/>
      <c r="D63" s="977"/>
      <c r="E63" s="27"/>
      <c r="F63" s="27"/>
    </row>
    <row r="64" spans="1:6" ht="25" customHeight="1" x14ac:dyDescent="0.2">
      <c r="A64" s="94"/>
      <c r="B64" s="939"/>
      <c r="C64" s="112"/>
      <c r="D64" s="942" t="s">
        <v>102</v>
      </c>
      <c r="E64" s="27"/>
      <c r="F64" s="27"/>
    </row>
    <row r="65" spans="1:6" ht="25" customHeight="1" x14ac:dyDescent="0.2">
      <c r="A65" s="104" t="s">
        <v>103</v>
      </c>
      <c r="B65" s="105"/>
      <c r="C65" s="852"/>
      <c r="D65" s="943"/>
      <c r="E65" s="27"/>
      <c r="F65" s="27"/>
    </row>
    <row r="66" spans="1:6" ht="25" customHeight="1" x14ac:dyDescent="0.2">
      <c r="B66" s="940" t="s">
        <v>104</v>
      </c>
      <c r="C66" s="978" t="s">
        <v>105</v>
      </c>
      <c r="D66" s="979"/>
      <c r="E66" s="27"/>
      <c r="F66" s="27"/>
    </row>
    <row r="67" spans="1:6" ht="25" customHeight="1" x14ac:dyDescent="0.2">
      <c r="A67" s="94"/>
      <c r="B67" s="939"/>
      <c r="C67" s="975"/>
      <c r="D67" s="980"/>
      <c r="E67" s="27"/>
      <c r="F67" s="27"/>
    </row>
    <row r="68" spans="1:6" ht="25" customHeight="1" x14ac:dyDescent="0.2">
      <c r="B68" s="940" t="s">
        <v>106</v>
      </c>
      <c r="C68" s="949" t="s">
        <v>107</v>
      </c>
      <c r="D68" s="950"/>
      <c r="E68" s="27"/>
      <c r="F68" s="27"/>
    </row>
    <row r="69" spans="1:6" ht="25" customHeight="1" x14ac:dyDescent="0.2">
      <c r="A69" s="94"/>
      <c r="B69" s="939"/>
      <c r="C69" s="949" t="s">
        <v>108</v>
      </c>
      <c r="D69" s="950"/>
      <c r="E69" s="27"/>
      <c r="F69" s="27"/>
    </row>
    <row r="70" spans="1:6" ht="25" customHeight="1" x14ac:dyDescent="0.2">
      <c r="B70" s="948" t="s">
        <v>109</v>
      </c>
      <c r="C70" s="949" t="s">
        <v>110</v>
      </c>
      <c r="D70" s="950"/>
      <c r="E70" s="27"/>
      <c r="F70" s="27"/>
    </row>
    <row r="71" spans="1:6" ht="25" customHeight="1" x14ac:dyDescent="0.2">
      <c r="A71" s="94"/>
      <c r="B71" s="939"/>
      <c r="C71" s="949" t="s">
        <v>111</v>
      </c>
      <c r="D71" s="950"/>
      <c r="E71" s="27"/>
      <c r="F71" s="27"/>
    </row>
    <row r="72" spans="1:6" ht="25" customHeight="1" x14ac:dyDescent="0.2">
      <c r="B72" s="948" t="s">
        <v>112</v>
      </c>
      <c r="C72" s="949" t="s">
        <v>113</v>
      </c>
      <c r="D72" s="950"/>
      <c r="E72" s="27"/>
      <c r="F72" s="27"/>
    </row>
    <row r="73" spans="1:6" ht="25" customHeight="1" x14ac:dyDescent="0.2">
      <c r="A73" s="94"/>
      <c r="B73" s="939"/>
      <c r="C73" s="951" t="s">
        <v>114</v>
      </c>
      <c r="D73" s="952"/>
      <c r="E73" s="27"/>
      <c r="F73" s="27"/>
    </row>
    <row r="74" spans="1:6" ht="25" customHeight="1" x14ac:dyDescent="0.2">
      <c r="A74" s="27"/>
      <c r="B74" s="27"/>
      <c r="C74" s="953"/>
      <c r="D74" s="954"/>
      <c r="E74" s="27"/>
      <c r="F74" s="27"/>
    </row>
    <row r="75" spans="1:6" ht="25" customHeight="1" x14ac:dyDescent="0.2">
      <c r="A75" s="27"/>
      <c r="B75" s="27"/>
      <c r="C75" s="27"/>
      <c r="D75" s="11"/>
      <c r="E75" s="27"/>
      <c r="F75" s="27"/>
    </row>
    <row r="76" spans="1:6" ht="25" customHeight="1" x14ac:dyDescent="0.2">
      <c r="A76" s="27"/>
      <c r="B76" s="27"/>
      <c r="C76" s="27"/>
      <c r="D76" s="27"/>
      <c r="E76" s="27"/>
      <c r="F76" s="27"/>
    </row>
    <row r="77" spans="1:6" ht="25" customHeight="1" x14ac:dyDescent="0.2">
      <c r="A77" s="921" t="s">
        <v>115</v>
      </c>
      <c r="B77" s="27"/>
      <c r="C77" s="27"/>
      <c r="D77" s="27"/>
      <c r="E77" s="27"/>
      <c r="F77" s="27"/>
    </row>
    <row r="78" spans="1:6" ht="25" customHeight="1" x14ac:dyDescent="0.2">
      <c r="A78" s="27"/>
      <c r="B78" s="27"/>
      <c r="C78" s="27"/>
      <c r="D78" s="27"/>
      <c r="E78" s="27"/>
      <c r="F78" s="27"/>
    </row>
    <row r="79" spans="1:6" ht="25" customHeight="1" x14ac:dyDescent="0.2">
      <c r="A79" s="27"/>
      <c r="B79" s="27"/>
      <c r="C79" s="27"/>
      <c r="D79" s="27"/>
    </row>
    <row r="80" spans="1:6" ht="25" customHeight="1" x14ac:dyDescent="0.2">
      <c r="A80" s="27"/>
      <c r="B80" s="27"/>
      <c r="C80" s="27"/>
      <c r="D80" s="27"/>
    </row>
    <row r="81" spans="1:2" ht="25" customHeight="1" x14ac:dyDescent="0.2">
      <c r="A81" s="27" t="s">
        <v>116</v>
      </c>
      <c r="B81" s="27"/>
    </row>
    <row r="82" spans="1:2" x14ac:dyDescent="0.2">
      <c r="A82" s="27"/>
      <c r="B82" s="27"/>
    </row>
    <row r="83" spans="1:2" x14ac:dyDescent="0.2">
      <c r="A83" s="27"/>
      <c r="B83" s="27"/>
    </row>
  </sheetData>
  <mergeCells count="97">
    <mergeCell ref="C71:D71"/>
    <mergeCell ref="C69:D69"/>
    <mergeCell ref="D55:D56"/>
    <mergeCell ref="D62:D63"/>
    <mergeCell ref="D57:D58"/>
    <mergeCell ref="C66:D67"/>
    <mergeCell ref="F55:F56"/>
    <mergeCell ref="F57:F58"/>
    <mergeCell ref="F28:F29"/>
    <mergeCell ref="F33:F34"/>
    <mergeCell ref="F40:F41"/>
    <mergeCell ref="F42:F43"/>
    <mergeCell ref="E37:F38"/>
    <mergeCell ref="F35:F36"/>
    <mergeCell ref="F31:F32"/>
    <mergeCell ref="F44:F45"/>
    <mergeCell ref="F46:F47"/>
    <mergeCell ref="F48:F49"/>
    <mergeCell ref="F51:F52"/>
    <mergeCell ref="F53:F54"/>
    <mergeCell ref="A1:F1"/>
    <mergeCell ref="A2:F2"/>
    <mergeCell ref="B23:B24"/>
    <mergeCell ref="B19:B20"/>
    <mergeCell ref="F19:F20"/>
    <mergeCell ref="D22:D23"/>
    <mergeCell ref="E3:F3"/>
    <mergeCell ref="B7:B8"/>
    <mergeCell ref="B5:B6"/>
    <mergeCell ref="D5:D6"/>
    <mergeCell ref="D7:D8"/>
    <mergeCell ref="B17:B18"/>
    <mergeCell ref="B21:B22"/>
    <mergeCell ref="F5:F6"/>
    <mergeCell ref="F9:F10"/>
    <mergeCell ref="D24:D25"/>
    <mergeCell ref="D26:D27"/>
    <mergeCell ref="F12:F13"/>
    <mergeCell ref="F7:F8"/>
    <mergeCell ref="D9:D10"/>
    <mergeCell ref="D12:D13"/>
    <mergeCell ref="D14:D15"/>
    <mergeCell ref="F14:F15"/>
    <mergeCell ref="F26:F27"/>
    <mergeCell ref="F21:F22"/>
    <mergeCell ref="F24:F25"/>
    <mergeCell ref="F17:F18"/>
    <mergeCell ref="D20:D21"/>
    <mergeCell ref="A36:A37"/>
    <mergeCell ref="B13:B14"/>
    <mergeCell ref="B58:B59"/>
    <mergeCell ref="B43:B44"/>
    <mergeCell ref="B45:B46"/>
    <mergeCell ref="B47:B48"/>
    <mergeCell ref="B40:B41"/>
    <mergeCell ref="B32:B33"/>
    <mergeCell ref="B38:B39"/>
    <mergeCell ref="B36:B37"/>
    <mergeCell ref="B25:B26"/>
    <mergeCell ref="B27:B28"/>
    <mergeCell ref="B34:B35"/>
    <mergeCell ref="B30:B31"/>
    <mergeCell ref="B51:B52"/>
    <mergeCell ref="B56:B57"/>
    <mergeCell ref="A3:B3"/>
    <mergeCell ref="C3:D3"/>
    <mergeCell ref="B15:B16"/>
    <mergeCell ref="D16:D17"/>
    <mergeCell ref="D18:D19"/>
    <mergeCell ref="B9:B10"/>
    <mergeCell ref="B11:B12"/>
    <mergeCell ref="D28:D29"/>
    <mergeCell ref="D33:D34"/>
    <mergeCell ref="D35:D36"/>
    <mergeCell ref="D31:D32"/>
    <mergeCell ref="B72:B73"/>
    <mergeCell ref="B68:B69"/>
    <mergeCell ref="C72:D72"/>
    <mergeCell ref="C68:D68"/>
    <mergeCell ref="C70:D70"/>
    <mergeCell ref="B70:B71"/>
    <mergeCell ref="C73:D74"/>
    <mergeCell ref="B66:B67"/>
    <mergeCell ref="B54:B55"/>
    <mergeCell ref="D44:D45"/>
    <mergeCell ref="D46:D47"/>
    <mergeCell ref="D50:D51"/>
    <mergeCell ref="B63:B64"/>
    <mergeCell ref="B61:B62"/>
    <mergeCell ref="D37:D38"/>
    <mergeCell ref="D39:D40"/>
    <mergeCell ref="D64:D65"/>
    <mergeCell ref="D52:D53"/>
    <mergeCell ref="B49:B50"/>
    <mergeCell ref="D42:D43"/>
    <mergeCell ref="D59:D60"/>
    <mergeCell ref="D48:D49"/>
  </mergeCells>
  <hyperlinks>
    <hyperlink ref="C68" location="Accessories!A190" display="Link to Emergency Drivers" xr:uid="{3B87859C-1C93-4540-BD63-196473FF2370}"/>
    <hyperlink ref="C70" location="Accessories!A218" display="Link to Lamps" xr:uid="{FD949417-C296-1246-A970-B590175CFACB}"/>
    <hyperlink ref="C69" location="Accessories!A250" display="Link to Wire Guards" xr:uid="{5F7E3829-5D6A-784E-809E-0EC383A83AF7}"/>
    <hyperlink ref="C71:D71" location="Accessories!A1" display="Back Boxes" xr:uid="{BF82A5AB-369F-814E-B417-8C2719E8C1B6}"/>
    <hyperlink ref="C72:D72" location="Accessories!A1" display="Batteries" xr:uid="{841F976F-4522-5C42-981F-7AFF2FD83EC3}"/>
    <hyperlink ref="B5:B6" location="'OL2 Modular'!A1" display="OL2" xr:uid="{6DADF8B0-53BB-164D-A94A-A75715A8A846}"/>
    <hyperlink ref="B7:B8" location="'OL2 Modular'!A1" display="OL2 PLUS" xr:uid="{3A3CE8D2-637E-A648-A504-0F282C0AB26D}"/>
    <hyperlink ref="B27:B28" location="Chicago!A25" display="CHSEDG (Chicago)" xr:uid="{D3E006E8-B06D-3741-B1C3-8154809571DB}"/>
    <hyperlink ref="B9:B10" location="'OL2 Modular'!A1" display="OL2SWCT (Connecticut)" xr:uid="{8ADA619E-700F-7B40-8D33-F3936D97F4ED}"/>
    <hyperlink ref="B11:B12" location="'CYC Modular'!A1" display="CYCLONE (CYC)" xr:uid="{1A8915E2-1D1C-EF44-B41B-059B9E045434}"/>
    <hyperlink ref="B13:B14" location="'CYC Modular'!A1" display="CYCLONE OVAL (CYC)" xr:uid="{7C45C634-D39F-BC4B-BE12-0B72E9A0CCBC}"/>
    <hyperlink ref="B15:B16" location="'CYC Modular'!A1" display="CYCSWCT  (Connecticut)" xr:uid="{9D818347-32E2-D943-B03F-806B57142F74}"/>
    <hyperlink ref="B17:B18" location="'CYC Modular'!A1" display="CYCLONE ECO (CYC)" xr:uid="{D45BB457-7FF1-6E46-A768-EB58243CCFB8}"/>
    <hyperlink ref="B56:B57" location="'FTZ Modular'!A1" display="FORTEZZA (FTZ) " xr:uid="{5FE42A13-69ED-E04C-99BB-661B8EDFFA98}"/>
    <hyperlink ref="B58:B59" location="'FTZ Modular'!A1" display="FORTEZZA PLUS (FTZ PLUS) " xr:uid="{2AC3B398-C7F4-784F-A870-DB86672652C1}"/>
    <hyperlink ref="B30:B31" location="Forma!A1" display="FORMA (FME)" xr:uid="{48013137-CAB6-C44C-9A6A-D6CD000CECA5}"/>
    <hyperlink ref="B32:B33" location="'LC1'!A1" display="LC1" xr:uid="{107285F6-75B7-8F47-9098-EC92B579815B}"/>
    <hyperlink ref="B36:B37" location="'ATX Modular'!A1" display="ATX" xr:uid="{4BED636D-D25F-6447-B8D6-A737DEC6AA18}"/>
    <hyperlink ref="B38:B39" location="'ATX Modular'!A1" display="ATX RECESSED (ATXRE)" xr:uid="{0D058061-9BB4-574C-A6B8-0213AF55A088}"/>
    <hyperlink ref="B40:B41" location="'ATX Modular'!A1" display="ATX CT (Connecticut)" xr:uid="{751F3B90-34F3-C24A-872F-08CCD47FFB2A}"/>
    <hyperlink ref="B43:B44" location="EVR!A1" display="EVR" xr:uid="{89667499-ECEB-2348-9B4A-5A17922B71A6}"/>
    <hyperlink ref="B45:B46" location="'STX Modular'!A1" display="STX" xr:uid="{24E36F20-E09F-DE42-B232-8E8EA0D78150}"/>
    <hyperlink ref="B49:B50" location="CHICAGO!A1" display="C-STX (CHICAGO)" xr:uid="{C4D7BD4D-364F-5245-9C97-540C5339D389}"/>
    <hyperlink ref="B51:B52" location="'STX Modular'!A1" display="STXSWCT  (Connecticut)" xr:uid="{77F64B63-2398-8442-A427-31555DECBD42}"/>
    <hyperlink ref="B54:B55" location="'WLX Modular'!A1" display="WLX" xr:uid="{61C1E27B-AEF7-A649-9DC5-DDFBDC31C78B}"/>
    <hyperlink ref="B61:B62" location="'RBO Modular'!A1" display="ROBUSTO (RBOE)" xr:uid="{775598E3-D32A-D44E-88AC-F87684A75D84}"/>
    <hyperlink ref="B63:B64" location="HZCAS!A1" display="CASTEX 700 (HZ-CAS)" xr:uid="{913BFEFC-578A-C246-AB81-DD7945339EBB}"/>
    <hyperlink ref="B68:B69" location="VE!A1" display="VERDE (VE)" xr:uid="{285E0B06-20D9-4549-AB41-A787CA327F24}"/>
    <hyperlink ref="B70:B71" location="Paco!A1" display="PACO AQUA (PX-A)" xr:uid="{5C05A700-0498-444A-87DE-1286FFCB0610}"/>
    <hyperlink ref="B72:B73" location="Paco!A1" display="PACO (PX)" xr:uid="{BF307609-AD1F-3249-AC75-ECF81D84F4DB}"/>
    <hyperlink ref="D62:D63" location="TSL!A1" display="TSL Tritium" xr:uid="{A86388ED-CF40-6A42-87EA-B2F198DF8914}"/>
    <hyperlink ref="D64:D65" location="DLX!A1" display="DLX Photoluminescent" xr:uid="{AF023442-399D-D04D-8B78-B030FB91935F}"/>
    <hyperlink ref="D5:D6" location="PL!A1" display="Pluraluce INDOOR" xr:uid="{5D4F1CBA-E4E5-3842-B620-4514700E11D0}"/>
    <hyperlink ref="D7:D8" location="PL!A1" display="Pluraluce RECESSED" xr:uid="{18326492-2400-C04D-B7C6-F00364208A95}"/>
    <hyperlink ref="D9:D10" location="PL!A1" display="Pluraluce SQUARE RECESSED" xr:uid="{8AB92C0D-8476-464F-9D3B-3FE77C7BD2E3}"/>
    <hyperlink ref="D12:D13" location="'EDT Modular'!A1" display="EDT" xr:uid="{B08BCCAF-E430-304A-B8BE-717AF0CF77F8}"/>
    <hyperlink ref="D14:D15" location="'ESL Modular'!A1" display="ESL" xr:uid="{9A0C622E-25F3-C44A-BCA2-D85945E8F8D8}"/>
    <hyperlink ref="D16:D17" location="'ESM Modular'!A1" display="ESM" xr:uid="{0B674CF3-54E5-854F-9737-1DF421129FB4}"/>
    <hyperlink ref="D18:D19" location="CHICAGO!A1" display="CH-ESM (CHICAGO)" xr:uid="{DC2038BF-9DB1-C74F-BEEC-90FAEE739B3A}"/>
    <hyperlink ref="D20:D21" location="'EST Modular'!A1" display="EST" xr:uid="{70B5216D-533C-7949-8263-918093BD7E69}"/>
    <hyperlink ref="D24:D25" location="'HWE Modular'!A1" display="HWE" xr:uid="{2B23B6B5-5BAC-2040-AD48-23394D04D23E}"/>
    <hyperlink ref="D26:D27" location="'RSE Modular'!A1" display="RSE" xr:uid="{25E65A55-3C43-BD48-8380-CC1D0A664510}"/>
    <hyperlink ref="D28:D29" location="'RTB Modular'!A1" display="RTB" xr:uid="{356D5031-08EE-1646-B253-1ABF90ABA1F1}"/>
    <hyperlink ref="D33:D34" location="XMR!A1" display="XMR" xr:uid="{4DEF3608-D755-9C43-8734-481785338C6E}"/>
    <hyperlink ref="D35:D36" location="Paco!A1" display="PACO (PEH-1)" xr:uid="{42ECD75C-BE6A-BE43-897C-C87F5681ED98}"/>
    <hyperlink ref="D39:D40" location="Paco!A1" display="PACO-T20 (PEH-T20)" xr:uid="{7F0FAD15-8409-604E-A09C-4BC8F34E710F}"/>
    <hyperlink ref="D42:D43" location="BRV!A1" display="BRAVADO (BRV)" xr:uid="{3D6F0940-A4F4-1D44-9574-F48EBAD63525}"/>
    <hyperlink ref="D44:D45" location="BOL!A1" display="BOLLA (BOL-WP)" xr:uid="{9907D0F0-C3D5-0144-AC85-199BED65FBE6}"/>
    <hyperlink ref="D46:D47" location="PL!A1" display="Pluraluce WEATHERPROOF" xr:uid="{BFE6DE3F-B00F-8846-9B66-52D0AB962F11}"/>
    <hyperlink ref="D50:D51" location="MUR!A1" display="MURO (MUR)" xr:uid="{3E899917-B1B8-5644-A82E-CA004ACCE757}"/>
    <hyperlink ref="D52:D53" location="MEZ!A1" display="MEZZO (MEZ)" xr:uid="{2BFDD8F3-DE0A-AA48-9BBB-9090E311CC75}"/>
    <hyperlink ref="D55:D56" location="PL!A1" display="Pluraluce HAZARDOUS" xr:uid="{03F7F481-2117-1841-93E2-C6955A5669F4}"/>
    <hyperlink ref="D57:D58" location="BRV!A1" display="BRAVADO HAZARDOUS (BRV-HZ)" xr:uid="{7AF6709E-3D67-3845-BB28-DECAA4899874}"/>
    <hyperlink ref="D59:D60" location="'RBO Modular'!A1" display="ROBUSTO (RBOU)" xr:uid="{14924ED9-994D-8643-B732-B430A34B9F79}"/>
    <hyperlink ref="F5:F6" location="'WLX Modular'!A1" display="WLX (WLXE)" xr:uid="{7843DB65-7413-C143-92A0-2B671E0D67FB}"/>
    <hyperlink ref="F7:F8" location="'FTZ Modular'!A1" display="FORTEZZA (FTZC)" xr:uid="{2C3DB8EB-B58D-AD4C-933B-886ECCCB4D83}"/>
    <hyperlink ref="F9:F10" location="Paco!A1" display="PACO AQUA (PCH-A)" xr:uid="{8E669E50-3A16-3049-82F1-1DA11E44C57C}"/>
    <hyperlink ref="F12:F13" location="'RBO Modular'!A1" display="ROBUSTO (RBOC)" xr:uid="{E2554F29-17FC-9742-BF29-936D29C1C833}"/>
    <hyperlink ref="F17:F18" location="CRV!A1" display="CURVA (CRV-C)" xr:uid="{D369E619-0CF3-AD41-8F37-660854CFF8B5}"/>
    <hyperlink ref="F24:F25" location="'STX Modular'!A1" display="STX (STXC)" xr:uid="{073F49A4-4963-3049-A37A-738102EC420C}"/>
    <hyperlink ref="F28:F29" location="'STX Modular'!A1" display="STXC  SWCT  (Connecticut)" xr:uid="{13454390-A63D-0947-B703-643001898382}"/>
    <hyperlink ref="F31:F32" location="BRZ!A1" display="BREZZA (BRZ)" xr:uid="{89665E26-7807-7B45-AE97-5B953BEF90A0}"/>
    <hyperlink ref="F33:F34" location="Paco!A1" display="PACO (PCH)" xr:uid="{7D165B57-92B0-1C42-A1E8-7626A0C8AB2D}"/>
    <hyperlink ref="F40:F41" location="Remotes!A1" display="BTMR" xr:uid="{7A2DACB3-8373-DA41-9F3C-77EA445EA882}"/>
    <hyperlink ref="F42:F43" location="Remotes!A1" display="BR" xr:uid="{8882F7E0-5F8D-BD4A-A596-C157BB7245A4}"/>
    <hyperlink ref="F44:F45" location="Remotes!A1" display="PR" xr:uid="{271A7DFF-D830-D441-9C30-B2644DC8AD90}"/>
    <hyperlink ref="F46:F47" location="Remotes!A1" display="BRH" xr:uid="{BD220B7B-C78A-2B4C-A850-5476807B36DC}"/>
    <hyperlink ref="F48:F49" location="Remotes!A1" display="PS" xr:uid="{1CB3A747-8607-4849-B21D-5A9FEC30372A}"/>
    <hyperlink ref="F51:F52" location="Remotes!A1" display="TESTA" xr:uid="{224EF833-4A25-EC43-BB67-E21F6C715D3A}"/>
    <hyperlink ref="F53:F54" location="Remotes!A1" display="SEA" xr:uid="{D10EE79A-9D1D-B14C-9860-BE2EDC1C6143}"/>
    <hyperlink ref="F55:F56" location="Remotes!A1" display="BRW" xr:uid="{E77AA1D9-EF43-DA47-8385-5970CBFC95C1}"/>
    <hyperlink ref="F57:F58" location="Remotes!A1" display="PR-WP" xr:uid="{AE42D219-2C4D-694E-8ABB-B0D9271D4A67}"/>
    <hyperlink ref="B23:B24" location="NYC!A1" display="NYC-SEDG" xr:uid="{1944C501-4139-5941-8727-CE31BAF2FF0E}"/>
    <hyperlink ref="B19:B20" location="CRV!A1" display="CURVA (CRV)" xr:uid="{E0069DBE-F802-7A40-AE4B-77DA20492D96}"/>
    <hyperlink ref="B21:B22" location="NYC!A1" display="NYC-REDG" xr:uid="{BD41565E-9D7F-5343-9126-DD7458447D13}"/>
    <hyperlink ref="F19:F20" location="NYC!A1" display="NYC-REDG" xr:uid="{DABE4768-D886-004D-ACBE-EE2093633715}"/>
    <hyperlink ref="D22:D23" location="NYC!A1" display="NYC-REDG" xr:uid="{A0A7AE75-E546-FE4C-A80B-09CF65E0196E}"/>
    <hyperlink ref="B34:B35" location="NYC!A1" display="NYC-REDG" xr:uid="{8EC0EC06-A952-AD48-BB3B-7F61415B56C2}"/>
    <hyperlink ref="F26:F27" location="NYC!A1" display="NYC-REDG" xr:uid="{BD7474F7-C27A-7A40-8D50-011DF949C8C7}"/>
    <hyperlink ref="B47:B48" location="NYC!A1" display="NYC-REDG" xr:uid="{0AAB6F61-5EB8-8A4E-AABE-FDB40C3D33B7}"/>
    <hyperlink ref="D31:D32" location="BBX!A1" display="BBX" xr:uid="{382D97BF-4C44-7E4D-9A54-41B46109DC86}"/>
    <hyperlink ref="F21:F22" location="Forma!A1" display="FORMA (FRM-C)" xr:uid="{76DE4F36-C25C-3D4F-94C1-25F709AEBAD9}"/>
    <hyperlink ref="B66:B67" location="EP!A1" display="VA4" xr:uid="{BB0DEA04-5F7D-464D-9049-F1CC40D999F2}"/>
    <hyperlink ref="F35:F36" location="EP!A1" display="EPC" xr:uid="{7C9E5062-7C74-5441-8371-9DC8EC4E768C}"/>
    <hyperlink ref="D37:D38" location="EP!A1" display="EPE" xr:uid="{DACDF669-0BD6-3842-B556-61B528FE7BD9}"/>
    <hyperlink ref="F14:F15" location="HZCAS!A11" display="CASTEX 800 (HZCAS)" xr:uid="{8DFAF46A-9059-C842-96F4-738F6BF30B77}"/>
    <hyperlink ref="B25:B26" location="Chicago!A5" display="CHREDG (Chicago)" xr:uid="{690D61F8-E465-D549-8C62-2243B2729948}"/>
    <hyperlink ref="D48:D49" location="BBX!A1" display="BBX" xr:uid="{A01331C3-7C39-438E-A9F1-E5A25E132B3B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A237D-EB6A-2947-8C58-E9C5082D7999}">
  <sheetPr>
    <tabColor rgb="FF00B0F0"/>
  </sheetPr>
  <dimension ref="A1:E24"/>
  <sheetViews>
    <sheetView zoomScaleNormal="100" workbookViewId="0">
      <selection activeCell="K12" sqref="K12"/>
    </sheetView>
  </sheetViews>
  <sheetFormatPr baseColWidth="10" defaultColWidth="10.83203125" defaultRowHeight="15.75" customHeight="1" x14ac:dyDescent="0.2"/>
  <cols>
    <col min="1" max="1" width="10.83203125" style="26"/>
    <col min="2" max="2" width="15.5" style="26" customWidth="1"/>
    <col min="3" max="3" width="10.83203125" style="26"/>
    <col min="4" max="4" width="36.5" style="26" customWidth="1"/>
    <col min="5" max="5" width="10.83203125" style="26" customWidth="1"/>
    <col min="6" max="16384" width="10.83203125" style="26"/>
  </cols>
  <sheetData>
    <row r="1" spans="1:5" ht="17" x14ac:dyDescent="0.2">
      <c r="A1" s="378" t="s">
        <v>709</v>
      </c>
      <c r="B1" s="380" t="s">
        <v>117</v>
      </c>
      <c r="C1" s="381" t="s">
        <v>118</v>
      </c>
      <c r="D1" s="382" t="s">
        <v>710</v>
      </c>
      <c r="E1" s="349" t="s">
        <v>120</v>
      </c>
    </row>
    <row r="2" spans="1:5" ht="16" x14ac:dyDescent="0.2">
      <c r="A2" s="43"/>
      <c r="B2" s="989" t="s">
        <v>711</v>
      </c>
      <c r="C2" s="990"/>
      <c r="D2" s="990"/>
      <c r="E2" s="371"/>
    </row>
    <row r="3" spans="1:5" s="188" customFormat="1" ht="16" x14ac:dyDescent="0.2">
      <c r="A3" s="508"/>
      <c r="B3" s="363" t="s">
        <v>712</v>
      </c>
      <c r="C3" s="56">
        <v>100100496</v>
      </c>
      <c r="D3" s="28" t="s">
        <v>713</v>
      </c>
      <c r="E3" s="238">
        <v>100</v>
      </c>
    </row>
    <row r="4" spans="1:5" s="188" customFormat="1" ht="16" x14ac:dyDescent="0.2">
      <c r="A4" s="509"/>
      <c r="B4" s="433" t="s">
        <v>714</v>
      </c>
      <c r="C4" s="239">
        <v>100100772</v>
      </c>
      <c r="D4" s="146" t="s">
        <v>715</v>
      </c>
      <c r="E4" s="240">
        <v>100</v>
      </c>
    </row>
    <row r="5" spans="1:5" s="188" customFormat="1" ht="16" x14ac:dyDescent="0.2">
      <c r="A5" s="508"/>
      <c r="B5" s="363" t="s">
        <v>716</v>
      </c>
      <c r="C5" s="56">
        <v>100100524</v>
      </c>
      <c r="D5" s="28" t="s">
        <v>717</v>
      </c>
      <c r="E5" s="241">
        <v>100</v>
      </c>
    </row>
    <row r="6" spans="1:5" s="188" customFormat="1" ht="24" x14ac:dyDescent="0.2">
      <c r="A6" s="508"/>
      <c r="B6" s="363" t="s">
        <v>718</v>
      </c>
      <c r="C6" s="56">
        <v>100100610</v>
      </c>
      <c r="D6" s="28" t="s">
        <v>719</v>
      </c>
      <c r="E6" s="241">
        <v>100</v>
      </c>
    </row>
    <row r="7" spans="1:5" s="188" customFormat="1" ht="24" x14ac:dyDescent="0.2">
      <c r="A7" s="508"/>
      <c r="B7" s="363" t="s">
        <v>720</v>
      </c>
      <c r="C7" s="56">
        <v>100100620</v>
      </c>
      <c r="D7" s="28" t="s">
        <v>721</v>
      </c>
      <c r="E7" s="241">
        <v>100</v>
      </c>
    </row>
    <row r="8" spans="1:5" s="188" customFormat="1" ht="16" x14ac:dyDescent="0.2">
      <c r="A8" s="273"/>
      <c r="B8" s="363" t="s">
        <v>722</v>
      </c>
      <c r="C8" s="56">
        <v>100100648</v>
      </c>
      <c r="D8" s="28" t="s">
        <v>723</v>
      </c>
      <c r="E8" s="241">
        <v>179</v>
      </c>
    </row>
    <row r="9" spans="1:5" s="188" customFormat="1" ht="24" x14ac:dyDescent="0.2">
      <c r="A9" s="510"/>
      <c r="B9" s="433" t="s">
        <v>724</v>
      </c>
      <c r="C9" s="239">
        <v>100100611</v>
      </c>
      <c r="D9" s="146" t="s">
        <v>725</v>
      </c>
      <c r="E9" s="240">
        <v>179</v>
      </c>
    </row>
    <row r="10" spans="1:5" s="188" customFormat="1" ht="24" x14ac:dyDescent="0.2">
      <c r="A10" s="273"/>
      <c r="B10" s="511" t="s">
        <v>726</v>
      </c>
      <c r="C10" s="512">
        <v>100100640</v>
      </c>
      <c r="D10" s="90" t="s">
        <v>727</v>
      </c>
      <c r="E10" s="513">
        <v>179</v>
      </c>
    </row>
    <row r="11" spans="1:5" customFormat="1" ht="21" customHeight="1" x14ac:dyDescent="0.2">
      <c r="A11" s="201" t="s">
        <v>189</v>
      </c>
      <c r="B11" s="182"/>
      <c r="C11" s="182"/>
      <c r="D11" s="182"/>
      <c r="E11" s="182"/>
    </row>
    <row r="12" spans="1:5" ht="16" x14ac:dyDescent="0.2">
      <c r="A12" s="43"/>
      <c r="B12" s="991" t="s">
        <v>728</v>
      </c>
      <c r="C12" s="992"/>
      <c r="D12" s="993"/>
      <c r="E12" s="349" t="s">
        <v>120</v>
      </c>
    </row>
    <row r="13" spans="1:5" ht="16" x14ac:dyDescent="0.2">
      <c r="A13" s="43"/>
      <c r="B13" s="80" t="s">
        <v>729</v>
      </c>
      <c r="C13" s="31">
        <v>100100603</v>
      </c>
      <c r="D13" s="28" t="s">
        <v>730</v>
      </c>
      <c r="E13" s="163">
        <v>205</v>
      </c>
    </row>
    <row r="14" spans="1:5" ht="16" x14ac:dyDescent="0.2">
      <c r="A14" s="43"/>
      <c r="B14" s="80" t="s">
        <v>731</v>
      </c>
      <c r="C14" s="31">
        <v>100100608</v>
      </c>
      <c r="D14" s="28" t="s">
        <v>732</v>
      </c>
      <c r="E14" s="163">
        <v>205</v>
      </c>
    </row>
    <row r="15" spans="1:5" ht="16" x14ac:dyDescent="0.2">
      <c r="A15" s="43"/>
      <c r="B15" s="80" t="s">
        <v>733</v>
      </c>
      <c r="C15" s="31">
        <v>100100612</v>
      </c>
      <c r="D15" s="28" t="s">
        <v>734</v>
      </c>
      <c r="E15" s="163">
        <v>205</v>
      </c>
    </row>
    <row r="16" spans="1:5" ht="16" x14ac:dyDescent="0.2">
      <c r="A16" s="514" t="s">
        <v>116</v>
      </c>
      <c r="B16" s="387" t="s">
        <v>735</v>
      </c>
      <c r="C16" s="165">
        <v>100100649</v>
      </c>
      <c r="D16" s="146" t="s">
        <v>736</v>
      </c>
      <c r="E16" s="166">
        <v>429</v>
      </c>
    </row>
    <row r="17" spans="1:5" ht="16" x14ac:dyDescent="0.2">
      <c r="A17" s="43"/>
      <c r="B17" s="80" t="s">
        <v>737</v>
      </c>
      <c r="C17" s="31">
        <v>100100626</v>
      </c>
      <c r="D17" s="28" t="s">
        <v>738</v>
      </c>
      <c r="E17" s="163">
        <v>429</v>
      </c>
    </row>
    <row r="18" spans="1:5" ht="16" x14ac:dyDescent="0.2">
      <c r="A18" s="43"/>
      <c r="B18" s="365" t="s">
        <v>739</v>
      </c>
      <c r="C18" s="89">
        <v>100100655</v>
      </c>
      <c r="D18" s="90" t="s">
        <v>740</v>
      </c>
      <c r="E18" s="484">
        <v>429</v>
      </c>
    </row>
    <row r="19" spans="1:5" customFormat="1" ht="21" customHeight="1" x14ac:dyDescent="0.2">
      <c r="A19" s="201" t="s">
        <v>189</v>
      </c>
      <c r="B19" s="201"/>
      <c r="C19" s="201"/>
      <c r="D19" s="201"/>
      <c r="E19" s="210"/>
    </row>
    <row r="20" spans="1:5" ht="16" x14ac:dyDescent="0.2">
      <c r="A20" s="769" t="s">
        <v>741</v>
      </c>
      <c r="B20" s="27"/>
      <c r="C20" s="27"/>
      <c r="D20" s="27"/>
      <c r="E20" s="205"/>
    </row>
    <row r="21" spans="1:5" ht="16" x14ac:dyDescent="0.2">
      <c r="A21" s="27"/>
      <c r="B21" s="27"/>
      <c r="C21" s="27"/>
      <c r="D21" s="27"/>
      <c r="E21" s="205"/>
    </row>
    <row r="22" spans="1:5" ht="16" x14ac:dyDescent="0.2">
      <c r="A22" s="40" t="s">
        <v>206</v>
      </c>
      <c r="B22" s="27"/>
      <c r="C22" s="27"/>
      <c r="D22" s="27"/>
      <c r="E22" s="205"/>
    </row>
    <row r="23" spans="1:5" ht="16" x14ac:dyDescent="0.2">
      <c r="A23" s="27"/>
      <c r="B23" s="27"/>
      <c r="C23" s="27"/>
      <c r="D23" s="27"/>
    </row>
    <row r="24" spans="1:5" ht="16" x14ac:dyDescent="0.2">
      <c r="A24" s="27"/>
      <c r="B24" s="27"/>
      <c r="C24" s="27"/>
      <c r="D24" s="27"/>
    </row>
  </sheetData>
  <sortState xmlns:xlrd2="http://schemas.microsoft.com/office/spreadsheetml/2017/richdata2" ref="B13:D18">
    <sortCondition ref="B13:B18"/>
  </sortState>
  <mergeCells count="2">
    <mergeCell ref="B2:D2"/>
    <mergeCell ref="B12:D12"/>
  </mergeCells>
  <hyperlinks>
    <hyperlink ref="A22" location="Index!A1" display="Return to Index" xr:uid="{64ABDECC-4CC5-8A42-822A-FB2710BAF2B3}"/>
    <hyperlink ref="A11:D11" r:id="rId1" display="Link to Beghelli Web Page" xr:uid="{7E3BE2FF-A8CB-4D08-BC6C-298867BF20B4}"/>
    <hyperlink ref="A19:D19" r:id="rId2" display="Link to Beghelli Web Page" xr:uid="{1647EA8A-B22E-44E6-9CCB-A5CDA2CED65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3A4D-E335-D544-80A0-3AF238CC24E1}">
  <sheetPr>
    <tabColor rgb="FF00B0F0"/>
  </sheetPr>
  <dimension ref="A1:E85"/>
  <sheetViews>
    <sheetView topLeftCell="A62" zoomScaleNormal="100" workbookViewId="0">
      <selection activeCell="F87" sqref="F87"/>
    </sheetView>
  </sheetViews>
  <sheetFormatPr baseColWidth="10" defaultColWidth="10.83203125" defaultRowHeight="15.75" customHeight="1" x14ac:dyDescent="0.2"/>
  <cols>
    <col min="1" max="1" width="7.1640625" style="26" customWidth="1"/>
    <col min="2" max="2" width="16.6640625" style="26" customWidth="1"/>
    <col min="3" max="3" width="11.1640625" style="26" customWidth="1"/>
    <col min="4" max="4" width="49.6640625" style="26" customWidth="1"/>
    <col min="5" max="16384" width="10.83203125" style="26"/>
  </cols>
  <sheetData>
    <row r="1" spans="1:5" ht="17" x14ac:dyDescent="0.2">
      <c r="A1" s="378" t="s">
        <v>20</v>
      </c>
      <c r="B1" s="380" t="s">
        <v>117</v>
      </c>
      <c r="C1" s="381" t="s">
        <v>118</v>
      </c>
      <c r="D1" s="382" t="s">
        <v>742</v>
      </c>
      <c r="E1" s="349" t="s">
        <v>120</v>
      </c>
    </row>
    <row r="2" spans="1:5" ht="16" x14ac:dyDescent="0.2">
      <c r="A2" s="43"/>
      <c r="B2" s="383" t="s">
        <v>286</v>
      </c>
      <c r="C2" s="175"/>
      <c r="D2" s="176"/>
      <c r="E2" s="519"/>
    </row>
    <row r="3" spans="1:5" ht="16" x14ac:dyDescent="0.2">
      <c r="A3" s="422"/>
      <c r="B3" s="80" t="s">
        <v>743</v>
      </c>
      <c r="C3" s="31"/>
      <c r="D3" s="28" t="s">
        <v>744</v>
      </c>
      <c r="E3" s="163">
        <v>162.5</v>
      </c>
    </row>
    <row r="4" spans="1:5" ht="16" x14ac:dyDescent="0.2">
      <c r="A4" s="43"/>
      <c r="B4" s="80" t="s">
        <v>745</v>
      </c>
      <c r="C4" s="31"/>
      <c r="D4" s="28" t="s">
        <v>746</v>
      </c>
      <c r="E4" s="163">
        <v>170.5</v>
      </c>
    </row>
    <row r="5" spans="1:5" ht="16" x14ac:dyDescent="0.2">
      <c r="A5" s="43"/>
      <c r="B5" s="80" t="s">
        <v>747</v>
      </c>
      <c r="C5" s="31"/>
      <c r="D5" s="28" t="s">
        <v>748</v>
      </c>
      <c r="E5" s="163">
        <v>178.5</v>
      </c>
    </row>
    <row r="6" spans="1:5" ht="16" x14ac:dyDescent="0.2">
      <c r="A6" s="43"/>
      <c r="B6" s="80" t="s">
        <v>749</v>
      </c>
      <c r="C6" s="31"/>
      <c r="D6" s="28" t="s">
        <v>750</v>
      </c>
      <c r="E6" s="163">
        <v>186.5</v>
      </c>
    </row>
    <row r="7" spans="1:5" ht="16" x14ac:dyDescent="0.2">
      <c r="A7" s="43"/>
      <c r="B7" s="80" t="s">
        <v>751</v>
      </c>
      <c r="C7" s="31"/>
      <c r="D7" s="28" t="s">
        <v>752</v>
      </c>
      <c r="E7" s="163">
        <v>193</v>
      </c>
    </row>
    <row r="8" spans="1:5" ht="16" x14ac:dyDescent="0.2">
      <c r="A8" s="43"/>
      <c r="B8" s="80" t="s">
        <v>753</v>
      </c>
      <c r="C8" s="31"/>
      <c r="D8" s="28" t="s">
        <v>754</v>
      </c>
      <c r="E8" s="163">
        <v>201</v>
      </c>
    </row>
    <row r="9" spans="1:5" ht="16" x14ac:dyDescent="0.2">
      <c r="A9" s="43"/>
      <c r="B9" s="80" t="s">
        <v>755</v>
      </c>
      <c r="C9" s="31"/>
      <c r="D9" s="28" t="s">
        <v>756</v>
      </c>
      <c r="E9" s="163">
        <v>209</v>
      </c>
    </row>
    <row r="10" spans="1:5" ht="16" x14ac:dyDescent="0.2">
      <c r="A10" s="43"/>
      <c r="B10" s="80" t="s">
        <v>757</v>
      </c>
      <c r="C10" s="31"/>
      <c r="D10" s="28" t="s">
        <v>758</v>
      </c>
      <c r="E10" s="163">
        <v>217</v>
      </c>
    </row>
    <row r="11" spans="1:5" ht="16" x14ac:dyDescent="0.2">
      <c r="A11" s="43"/>
      <c r="B11" s="80" t="s">
        <v>759</v>
      </c>
      <c r="C11" s="31"/>
      <c r="D11" s="28" t="s">
        <v>760</v>
      </c>
      <c r="E11" s="163">
        <v>165</v>
      </c>
    </row>
    <row r="12" spans="1:5" ht="16" x14ac:dyDescent="0.2">
      <c r="A12" s="43"/>
      <c r="B12" s="80" t="s">
        <v>761</v>
      </c>
      <c r="C12" s="31"/>
      <c r="D12" s="28" t="s">
        <v>762</v>
      </c>
      <c r="E12" s="163">
        <v>173</v>
      </c>
    </row>
    <row r="13" spans="1:5" ht="16" x14ac:dyDescent="0.2">
      <c r="A13" s="43"/>
      <c r="B13" s="80" t="s">
        <v>763</v>
      </c>
      <c r="C13" s="31"/>
      <c r="D13" s="28" t="s">
        <v>764</v>
      </c>
      <c r="E13" s="163">
        <v>181</v>
      </c>
    </row>
    <row r="14" spans="1:5" ht="16" x14ac:dyDescent="0.2">
      <c r="A14" s="43"/>
      <c r="B14" s="80" t="s">
        <v>765</v>
      </c>
      <c r="C14" s="31"/>
      <c r="D14" s="28" t="s">
        <v>766</v>
      </c>
      <c r="E14" s="163">
        <v>196</v>
      </c>
    </row>
    <row r="15" spans="1:5" ht="16" x14ac:dyDescent="0.2">
      <c r="A15" s="43"/>
      <c r="B15" s="80" t="s">
        <v>767</v>
      </c>
      <c r="C15" s="31"/>
      <c r="D15" s="28" t="s">
        <v>768</v>
      </c>
      <c r="E15" s="163">
        <v>219</v>
      </c>
    </row>
    <row r="16" spans="1:5" ht="16" x14ac:dyDescent="0.2">
      <c r="A16" s="43"/>
      <c r="B16" s="80" t="s">
        <v>769</v>
      </c>
      <c r="C16" s="31"/>
      <c r="D16" s="28" t="s">
        <v>770</v>
      </c>
      <c r="E16" s="163">
        <v>227</v>
      </c>
    </row>
    <row r="17" spans="1:5" ht="16" x14ac:dyDescent="0.2">
      <c r="A17" s="43"/>
      <c r="B17" s="80" t="s">
        <v>771</v>
      </c>
      <c r="C17" s="31"/>
      <c r="D17" s="28" t="s">
        <v>772</v>
      </c>
      <c r="E17" s="163">
        <v>235</v>
      </c>
    </row>
    <row r="18" spans="1:5" ht="16" x14ac:dyDescent="0.2">
      <c r="A18" s="43"/>
      <c r="B18" s="80" t="s">
        <v>773</v>
      </c>
      <c r="C18" s="31"/>
      <c r="D18" s="28" t="s">
        <v>774</v>
      </c>
      <c r="E18" s="163">
        <v>243</v>
      </c>
    </row>
    <row r="19" spans="1:5" ht="16" x14ac:dyDescent="0.2">
      <c r="A19" s="43"/>
      <c r="B19" s="80" t="s">
        <v>775</v>
      </c>
      <c r="C19" s="31"/>
      <c r="D19" s="28" t="s">
        <v>776</v>
      </c>
      <c r="E19" s="163">
        <v>251</v>
      </c>
    </row>
    <row r="20" spans="1:5" ht="16" x14ac:dyDescent="0.2">
      <c r="A20" s="43"/>
      <c r="B20" s="80" t="s">
        <v>777</v>
      </c>
      <c r="C20" s="31"/>
      <c r="D20" s="28" t="s">
        <v>778</v>
      </c>
      <c r="E20" s="163">
        <v>405</v>
      </c>
    </row>
    <row r="21" spans="1:5" ht="16" x14ac:dyDescent="0.2">
      <c r="A21" s="43"/>
      <c r="B21" s="80" t="s">
        <v>779</v>
      </c>
      <c r="C21" s="31"/>
      <c r="D21" s="28" t="s">
        <v>780</v>
      </c>
      <c r="E21" s="163">
        <v>435</v>
      </c>
    </row>
    <row r="22" spans="1:5" ht="16" x14ac:dyDescent="0.2">
      <c r="A22" s="43"/>
      <c r="B22" s="409" t="s">
        <v>333</v>
      </c>
      <c r="C22" s="22"/>
      <c r="D22" s="47"/>
      <c r="E22" s="406"/>
    </row>
    <row r="23" spans="1:5" ht="16" x14ac:dyDescent="0.2">
      <c r="A23" s="422"/>
      <c r="B23" s="80" t="s">
        <v>781</v>
      </c>
      <c r="C23" s="31"/>
      <c r="D23" s="28" t="s">
        <v>782</v>
      </c>
      <c r="E23" s="163">
        <v>185</v>
      </c>
    </row>
    <row r="24" spans="1:5" ht="16" x14ac:dyDescent="0.2">
      <c r="A24" s="43"/>
      <c r="B24" s="80" t="s">
        <v>783</v>
      </c>
      <c r="C24" s="31"/>
      <c r="D24" s="28" t="s">
        <v>784</v>
      </c>
      <c r="E24" s="163">
        <v>200</v>
      </c>
    </row>
    <row r="25" spans="1:5" ht="16" x14ac:dyDescent="0.2">
      <c r="A25" s="43"/>
      <c r="B25" s="80" t="s">
        <v>785</v>
      </c>
      <c r="C25" s="31"/>
      <c r="D25" s="28" t="s">
        <v>786</v>
      </c>
      <c r="E25" s="163">
        <v>215</v>
      </c>
    </row>
    <row r="26" spans="1:5" ht="16" x14ac:dyDescent="0.2">
      <c r="A26" s="43"/>
      <c r="B26" s="80" t="s">
        <v>787</v>
      </c>
      <c r="C26" s="31"/>
      <c r="D26" s="28" t="s">
        <v>788</v>
      </c>
      <c r="E26" s="163">
        <v>230</v>
      </c>
    </row>
    <row r="27" spans="1:5" ht="16" x14ac:dyDescent="0.2">
      <c r="A27" s="43"/>
      <c r="B27" s="80" t="s">
        <v>789</v>
      </c>
      <c r="C27" s="31"/>
      <c r="D27" s="28" t="s">
        <v>790</v>
      </c>
      <c r="E27" s="163">
        <v>215</v>
      </c>
    </row>
    <row r="28" spans="1:5" ht="16" x14ac:dyDescent="0.2">
      <c r="A28" s="43"/>
      <c r="B28" s="80" t="s">
        <v>791</v>
      </c>
      <c r="C28" s="31"/>
      <c r="D28" s="28" t="s">
        <v>792</v>
      </c>
      <c r="E28" s="163">
        <v>248</v>
      </c>
    </row>
    <row r="29" spans="1:5" ht="16" x14ac:dyDescent="0.2">
      <c r="A29" s="43"/>
      <c r="B29" s="80" t="s">
        <v>793</v>
      </c>
      <c r="C29" s="31"/>
      <c r="D29" s="28" t="s">
        <v>794</v>
      </c>
      <c r="E29" s="163">
        <v>347</v>
      </c>
    </row>
    <row r="30" spans="1:5" ht="16" x14ac:dyDescent="0.2">
      <c r="A30" s="43"/>
      <c r="B30" s="80" t="s">
        <v>795</v>
      </c>
      <c r="C30" s="31"/>
      <c r="D30" s="28" t="s">
        <v>796</v>
      </c>
      <c r="E30" s="163">
        <v>437</v>
      </c>
    </row>
    <row r="31" spans="1:5" ht="16" x14ac:dyDescent="0.2">
      <c r="A31" s="43"/>
      <c r="B31" s="80" t="s">
        <v>797</v>
      </c>
      <c r="C31" s="31"/>
      <c r="D31" s="28" t="s">
        <v>798</v>
      </c>
      <c r="E31" s="163">
        <v>379</v>
      </c>
    </row>
    <row r="32" spans="1:5" ht="16" x14ac:dyDescent="0.2">
      <c r="A32" s="43"/>
      <c r="B32" s="532" t="s">
        <v>799</v>
      </c>
      <c r="C32" s="68"/>
      <c r="D32" s="70" t="s">
        <v>800</v>
      </c>
      <c r="E32" s="740">
        <v>449</v>
      </c>
    </row>
    <row r="33" spans="1:5" customFormat="1" ht="15.75" customHeight="1" x14ac:dyDescent="0.2">
      <c r="A33" s="11"/>
      <c r="B33" s="742" t="s">
        <v>801</v>
      </c>
      <c r="C33" s="155"/>
      <c r="D33" s="155" t="s">
        <v>134</v>
      </c>
      <c r="E33" s="561" t="s">
        <v>120</v>
      </c>
    </row>
    <row r="34" spans="1:5" customFormat="1" ht="20.25" customHeight="1" x14ac:dyDescent="0.2">
      <c r="A34" s="11"/>
      <c r="B34" s="135" t="s">
        <v>802</v>
      </c>
      <c r="C34" s="135" t="s">
        <v>116</v>
      </c>
      <c r="D34" s="741" t="s">
        <v>803</v>
      </c>
      <c r="E34" s="370">
        <v>11</v>
      </c>
    </row>
    <row r="35" spans="1:5" customFormat="1" ht="20.25" customHeight="1" x14ac:dyDescent="0.2">
      <c r="A35" s="11"/>
      <c r="B35" s="13" t="s">
        <v>804</v>
      </c>
      <c r="C35" s="235"/>
      <c r="D35" s="74" t="s">
        <v>805</v>
      </c>
      <c r="E35" s="163">
        <v>12.5</v>
      </c>
    </row>
    <row r="36" spans="1:5" customFormat="1" ht="20.25" customHeight="1" x14ac:dyDescent="0.2">
      <c r="A36" s="11"/>
      <c r="B36" s="13" t="s">
        <v>806</v>
      </c>
      <c r="C36" s="13" t="s">
        <v>116</v>
      </c>
      <c r="D36" s="74" t="s">
        <v>807</v>
      </c>
      <c r="E36" s="163">
        <v>27</v>
      </c>
    </row>
    <row r="37" spans="1:5" customFormat="1" ht="20.25" customHeight="1" x14ac:dyDescent="0.2">
      <c r="A37" s="11"/>
      <c r="B37" s="13" t="s">
        <v>808</v>
      </c>
      <c r="C37" s="13" t="s">
        <v>116</v>
      </c>
      <c r="D37" s="74" t="s">
        <v>809</v>
      </c>
      <c r="E37" s="163">
        <v>15.5</v>
      </c>
    </row>
    <row r="38" spans="1:5" customFormat="1" ht="20.25" customHeight="1" x14ac:dyDescent="0.2">
      <c r="A38" s="11"/>
      <c r="B38" s="13" t="s">
        <v>810</v>
      </c>
      <c r="C38" s="13"/>
      <c r="D38" s="74" t="s">
        <v>811</v>
      </c>
      <c r="E38" s="163">
        <v>15.5</v>
      </c>
    </row>
    <row r="39" spans="1:5" customFormat="1" ht="20.25" customHeight="1" x14ac:dyDescent="0.2">
      <c r="A39" s="11"/>
      <c r="B39" s="13" t="s">
        <v>812</v>
      </c>
      <c r="C39" s="13"/>
      <c r="D39" s="74" t="s">
        <v>813</v>
      </c>
      <c r="E39" s="163">
        <v>6.5</v>
      </c>
    </row>
    <row r="40" spans="1:5" customFormat="1" ht="20.25" customHeight="1" x14ac:dyDescent="0.2">
      <c r="A40" s="11"/>
      <c r="B40" s="13" t="s">
        <v>814</v>
      </c>
      <c r="C40" s="13"/>
      <c r="D40" s="74" t="s">
        <v>815</v>
      </c>
      <c r="E40" s="163">
        <v>6.5</v>
      </c>
    </row>
    <row r="41" spans="1:5" customFormat="1" ht="20.25" customHeight="1" x14ac:dyDescent="0.2">
      <c r="A41" s="11"/>
      <c r="B41" s="13" t="s">
        <v>816</v>
      </c>
      <c r="C41" s="13"/>
      <c r="D41" s="74" t="s">
        <v>817</v>
      </c>
      <c r="E41" s="163">
        <v>6.5</v>
      </c>
    </row>
    <row r="42" spans="1:5" customFormat="1" ht="20.25" customHeight="1" x14ac:dyDescent="0.2">
      <c r="A42" s="11"/>
      <c r="B42" s="13" t="s">
        <v>818</v>
      </c>
      <c r="C42" s="13"/>
      <c r="D42" s="74" t="s">
        <v>819</v>
      </c>
      <c r="E42" s="163">
        <v>13</v>
      </c>
    </row>
    <row r="43" spans="1:5" customFormat="1" ht="20.25" customHeight="1" x14ac:dyDescent="0.2">
      <c r="A43" s="11"/>
      <c r="B43" s="13" t="s">
        <v>820</v>
      </c>
      <c r="C43" s="13"/>
      <c r="D43" s="74" t="s">
        <v>821</v>
      </c>
      <c r="E43" s="163">
        <v>13</v>
      </c>
    </row>
    <row r="44" spans="1:5" customFormat="1" ht="20.25" customHeight="1" x14ac:dyDescent="0.2">
      <c r="A44" s="11"/>
      <c r="B44" s="13" t="s">
        <v>822</v>
      </c>
      <c r="C44" s="13"/>
      <c r="D44" s="74" t="s">
        <v>823</v>
      </c>
      <c r="E44" s="163">
        <v>28</v>
      </c>
    </row>
    <row r="45" spans="1:5" customFormat="1" ht="20.25" customHeight="1" x14ac:dyDescent="0.2">
      <c r="A45" s="11"/>
      <c r="B45" s="13" t="s">
        <v>824</v>
      </c>
      <c r="C45" s="13"/>
      <c r="D45" s="74" t="s">
        <v>825</v>
      </c>
      <c r="E45" s="163">
        <v>32</v>
      </c>
    </row>
    <row r="46" spans="1:5" customFormat="1" ht="20.25" customHeight="1" x14ac:dyDescent="0.2">
      <c r="A46" s="11"/>
      <c r="B46" s="13" t="s">
        <v>826</v>
      </c>
      <c r="C46" s="13"/>
      <c r="D46" s="74" t="s">
        <v>827</v>
      </c>
      <c r="E46" s="163">
        <v>32</v>
      </c>
    </row>
    <row r="47" spans="1:5" customFormat="1" ht="20.25" customHeight="1" x14ac:dyDescent="0.2">
      <c r="A47" s="11"/>
      <c r="B47" s="13" t="s">
        <v>828</v>
      </c>
      <c r="C47" s="13"/>
      <c r="D47" s="74" t="s">
        <v>829</v>
      </c>
      <c r="E47" s="163">
        <v>35</v>
      </c>
    </row>
    <row r="48" spans="1:5" customFormat="1" ht="20.25" customHeight="1" x14ac:dyDescent="0.2">
      <c r="A48" s="11"/>
      <c r="B48" s="13" t="s">
        <v>830</v>
      </c>
      <c r="C48" s="13"/>
      <c r="D48" s="74" t="s">
        <v>831</v>
      </c>
      <c r="E48" s="163">
        <v>21.5</v>
      </c>
    </row>
    <row r="49" spans="1:5" customFormat="1" ht="20.25" customHeight="1" x14ac:dyDescent="0.2">
      <c r="A49" s="11"/>
      <c r="B49" s="13" t="s">
        <v>832</v>
      </c>
      <c r="C49" s="13"/>
      <c r="D49" s="74" t="s">
        <v>833</v>
      </c>
      <c r="E49" s="163">
        <v>25</v>
      </c>
    </row>
    <row r="50" spans="1:5" customFormat="1" ht="20.25" customHeight="1" x14ac:dyDescent="0.2">
      <c r="A50" s="11"/>
      <c r="B50" s="13" t="s">
        <v>834</v>
      </c>
      <c r="C50" s="13"/>
      <c r="D50" s="74" t="s">
        <v>835</v>
      </c>
      <c r="E50" s="163">
        <v>53.5</v>
      </c>
    </row>
    <row r="51" spans="1:5" customFormat="1" ht="20.25" customHeight="1" x14ac:dyDescent="0.2">
      <c r="A51" s="11"/>
      <c r="B51" s="13" t="s">
        <v>836</v>
      </c>
      <c r="C51" s="13"/>
      <c r="D51" s="74" t="s">
        <v>837</v>
      </c>
      <c r="E51" s="163">
        <v>31</v>
      </c>
    </row>
    <row r="52" spans="1:5" customFormat="1" ht="20.25" customHeight="1" x14ac:dyDescent="0.2">
      <c r="A52" s="11"/>
      <c r="B52" s="13" t="s">
        <v>838</v>
      </c>
      <c r="C52" s="13"/>
      <c r="D52" s="74" t="s">
        <v>839</v>
      </c>
      <c r="E52" s="163">
        <v>31</v>
      </c>
    </row>
    <row r="53" spans="1:5" customFormat="1" ht="20.25" customHeight="1" x14ac:dyDescent="0.2">
      <c r="A53" s="11"/>
      <c r="B53" s="13" t="s">
        <v>840</v>
      </c>
      <c r="C53" s="13"/>
      <c r="D53" s="74" t="s">
        <v>841</v>
      </c>
      <c r="E53" s="163">
        <v>13</v>
      </c>
    </row>
    <row r="54" spans="1:5" customFormat="1" ht="20.25" customHeight="1" x14ac:dyDescent="0.2">
      <c r="A54" s="11"/>
      <c r="B54" s="13" t="s">
        <v>842</v>
      </c>
      <c r="C54" s="13"/>
      <c r="D54" s="74" t="s">
        <v>843</v>
      </c>
      <c r="E54" s="163">
        <v>13</v>
      </c>
    </row>
    <row r="55" spans="1:5" customFormat="1" ht="20.25" customHeight="1" x14ac:dyDescent="0.2">
      <c r="A55" s="11"/>
      <c r="B55" s="13" t="s">
        <v>844</v>
      </c>
      <c r="C55" s="13"/>
      <c r="D55" s="74" t="s">
        <v>845</v>
      </c>
      <c r="E55" s="163">
        <v>13</v>
      </c>
    </row>
    <row r="56" spans="1:5" customFormat="1" ht="20.25" customHeight="1" x14ac:dyDescent="0.2">
      <c r="A56" s="11"/>
      <c r="B56" s="13" t="s">
        <v>846</v>
      </c>
      <c r="C56" s="13"/>
      <c r="D56" s="74" t="s">
        <v>847</v>
      </c>
      <c r="E56" s="163">
        <v>25.5</v>
      </c>
    </row>
    <row r="57" spans="1:5" customFormat="1" ht="20.25" customHeight="1" x14ac:dyDescent="0.2">
      <c r="A57" s="11"/>
      <c r="B57" s="13" t="s">
        <v>848</v>
      </c>
      <c r="C57" s="13"/>
      <c r="D57" s="74" t="s">
        <v>849</v>
      </c>
      <c r="E57" s="163">
        <v>25.5</v>
      </c>
    </row>
    <row r="58" spans="1:5" customFormat="1" ht="20.25" customHeight="1" x14ac:dyDescent="0.2">
      <c r="A58" s="11"/>
      <c r="B58" s="13" t="s">
        <v>850</v>
      </c>
      <c r="C58" s="13"/>
      <c r="D58" s="74" t="s">
        <v>851</v>
      </c>
      <c r="E58" s="163">
        <v>56</v>
      </c>
    </row>
    <row r="59" spans="1:5" customFormat="1" ht="20.25" customHeight="1" x14ac:dyDescent="0.2">
      <c r="A59" s="11"/>
      <c r="B59" s="13" t="s">
        <v>852</v>
      </c>
      <c r="C59" s="13"/>
      <c r="D59" s="74" t="s">
        <v>853</v>
      </c>
      <c r="E59" s="163">
        <v>64</v>
      </c>
    </row>
    <row r="60" spans="1:5" customFormat="1" ht="20.25" customHeight="1" x14ac:dyDescent="0.2">
      <c r="A60" s="11"/>
      <c r="B60" s="13" t="s">
        <v>854</v>
      </c>
      <c r="C60" s="13"/>
      <c r="D60" s="74" t="s">
        <v>855</v>
      </c>
      <c r="E60" s="163">
        <v>64</v>
      </c>
    </row>
    <row r="61" spans="1:5" customFormat="1" ht="20.25" customHeight="1" x14ac:dyDescent="0.2">
      <c r="A61" s="11"/>
      <c r="B61" s="13" t="s">
        <v>856</v>
      </c>
      <c r="C61" s="13"/>
      <c r="D61" s="74" t="s">
        <v>857</v>
      </c>
      <c r="E61" s="163">
        <v>69.5</v>
      </c>
    </row>
    <row r="62" spans="1:5" customFormat="1" ht="20.25" customHeight="1" x14ac:dyDescent="0.2">
      <c r="A62" s="11"/>
      <c r="B62" s="13" t="s">
        <v>858</v>
      </c>
      <c r="C62" s="13"/>
      <c r="D62" s="74" t="s">
        <v>859</v>
      </c>
      <c r="E62" s="163">
        <v>46</v>
      </c>
    </row>
    <row r="63" spans="1:5" customFormat="1" ht="20.25" customHeight="1" x14ac:dyDescent="0.2">
      <c r="A63" s="11"/>
      <c r="B63" s="13" t="s">
        <v>860</v>
      </c>
      <c r="C63" s="13"/>
      <c r="D63" s="74" t="s">
        <v>861</v>
      </c>
      <c r="E63" s="163">
        <v>46</v>
      </c>
    </row>
    <row r="64" spans="1:5" customFormat="1" ht="20.25" customHeight="1" x14ac:dyDescent="0.2">
      <c r="A64" s="11"/>
      <c r="B64" s="13" t="s">
        <v>862</v>
      </c>
      <c r="C64" s="13"/>
      <c r="D64" s="74" t="s">
        <v>863</v>
      </c>
      <c r="E64" s="163">
        <v>19.5</v>
      </c>
    </row>
    <row r="65" spans="1:5" customFormat="1" ht="20.25" customHeight="1" x14ac:dyDescent="0.2">
      <c r="A65" s="11"/>
      <c r="B65" s="13" t="s">
        <v>864</v>
      </c>
      <c r="C65" s="13"/>
      <c r="D65" s="74" t="s">
        <v>865</v>
      </c>
      <c r="E65" s="163">
        <v>19.5</v>
      </c>
    </row>
    <row r="66" spans="1:5" customFormat="1" ht="20.25" customHeight="1" x14ac:dyDescent="0.2">
      <c r="A66" s="11"/>
      <c r="B66" s="13" t="s">
        <v>866</v>
      </c>
      <c r="C66" s="13"/>
      <c r="D66" s="74" t="s">
        <v>867</v>
      </c>
      <c r="E66" s="163">
        <v>19.5</v>
      </c>
    </row>
    <row r="67" spans="1:5" customFormat="1" ht="20.25" customHeight="1" x14ac:dyDescent="0.2">
      <c r="A67" s="11"/>
      <c r="B67" s="13" t="s">
        <v>868</v>
      </c>
      <c r="C67" s="13"/>
      <c r="D67" s="74" t="s">
        <v>819</v>
      </c>
      <c r="E67" s="163">
        <v>38</v>
      </c>
    </row>
    <row r="68" spans="1:5" customFormat="1" ht="20.25" customHeight="1" x14ac:dyDescent="0.2">
      <c r="A68" s="11"/>
      <c r="B68" s="13" t="s">
        <v>869</v>
      </c>
      <c r="C68" s="13"/>
      <c r="D68" s="74" t="s">
        <v>870</v>
      </c>
      <c r="E68" s="163">
        <v>30</v>
      </c>
    </row>
    <row r="69" spans="1:5" ht="16" x14ac:dyDescent="0.2">
      <c r="A69" s="43"/>
      <c r="B69" s="364" t="s">
        <v>133</v>
      </c>
      <c r="C69" s="35"/>
      <c r="D69" s="79" t="s">
        <v>134</v>
      </c>
      <c r="E69" s="520" t="s">
        <v>135</v>
      </c>
    </row>
    <row r="70" spans="1:5" ht="16" x14ac:dyDescent="0.2">
      <c r="A70" s="43"/>
      <c r="B70" s="384" t="s">
        <v>353</v>
      </c>
      <c r="C70" s="250"/>
      <c r="D70" s="252" t="s">
        <v>871</v>
      </c>
      <c r="E70" s="353">
        <v>18</v>
      </c>
    </row>
    <row r="71" spans="1:5" ht="16" x14ac:dyDescent="0.2">
      <c r="A71" s="43"/>
      <c r="B71" s="384" t="s">
        <v>141</v>
      </c>
      <c r="C71" s="250"/>
      <c r="D71" s="252" t="s">
        <v>355</v>
      </c>
      <c r="E71" s="353">
        <v>18</v>
      </c>
    </row>
    <row r="72" spans="1:5" ht="16" x14ac:dyDescent="0.2">
      <c r="A72" s="43"/>
      <c r="B72" s="384" t="s">
        <v>358</v>
      </c>
      <c r="C72" s="250"/>
      <c r="D72" s="252" t="s">
        <v>359</v>
      </c>
      <c r="E72" s="353">
        <v>60</v>
      </c>
    </row>
    <row r="73" spans="1:5" ht="16" x14ac:dyDescent="0.2">
      <c r="A73" s="43"/>
      <c r="B73" s="384" t="s">
        <v>360</v>
      </c>
      <c r="C73" s="250"/>
      <c r="D73" s="252" t="s">
        <v>872</v>
      </c>
      <c r="E73" s="353">
        <v>60</v>
      </c>
    </row>
    <row r="74" spans="1:5" ht="16" x14ac:dyDescent="0.2">
      <c r="A74" s="43"/>
      <c r="B74" s="384" t="s">
        <v>273</v>
      </c>
      <c r="C74" s="250"/>
      <c r="D74" s="252" t="s">
        <v>873</v>
      </c>
      <c r="E74" s="353">
        <v>11.5</v>
      </c>
    </row>
    <row r="75" spans="1:5" ht="16" x14ac:dyDescent="0.2">
      <c r="A75" s="43"/>
      <c r="B75" s="384" t="s">
        <v>874</v>
      </c>
      <c r="C75" s="250"/>
      <c r="D75" s="252" t="s">
        <v>875</v>
      </c>
      <c r="E75" s="353">
        <v>18</v>
      </c>
    </row>
    <row r="76" spans="1:5" ht="16" x14ac:dyDescent="0.2">
      <c r="A76" s="43"/>
      <c r="B76" s="384" t="s">
        <v>876</v>
      </c>
      <c r="C76" s="250"/>
      <c r="D76" s="252" t="s">
        <v>877</v>
      </c>
      <c r="E76" s="353">
        <v>15</v>
      </c>
    </row>
    <row r="77" spans="1:5" ht="16" x14ac:dyDescent="0.2">
      <c r="A77" s="43"/>
      <c r="B77" s="384" t="s">
        <v>366</v>
      </c>
      <c r="C77" s="250"/>
      <c r="D77" s="252" t="s">
        <v>878</v>
      </c>
      <c r="E77" s="353">
        <v>17</v>
      </c>
    </row>
    <row r="78" spans="1:5" ht="16" x14ac:dyDescent="0.2">
      <c r="A78" s="43"/>
      <c r="B78" s="384" t="s">
        <v>275</v>
      </c>
      <c r="C78" s="250"/>
      <c r="D78" s="252" t="s">
        <v>879</v>
      </c>
      <c r="E78" s="353">
        <v>25</v>
      </c>
    </row>
    <row r="79" spans="1:5" ht="16" x14ac:dyDescent="0.2">
      <c r="A79" s="43"/>
      <c r="B79" s="515" t="s">
        <v>368</v>
      </c>
      <c r="C79" s="255"/>
      <c r="D79" s="256" t="s">
        <v>369</v>
      </c>
      <c r="E79" s="354">
        <v>18</v>
      </c>
    </row>
    <row r="80" spans="1:5" ht="16" x14ac:dyDescent="0.2">
      <c r="A80" s="43"/>
      <c r="B80" s="691" t="s">
        <v>164</v>
      </c>
      <c r="C80" s="691" t="s">
        <v>118</v>
      </c>
      <c r="D80" s="751" t="s">
        <v>134</v>
      </c>
      <c r="E80" s="691" t="s">
        <v>120</v>
      </c>
    </row>
    <row r="81" spans="1:5" ht="23" customHeight="1" x14ac:dyDescent="0.2">
      <c r="A81" s="43"/>
      <c r="B81" s="516" t="s">
        <v>370</v>
      </c>
      <c r="C81" s="517">
        <v>476000021</v>
      </c>
      <c r="D81" s="518" t="s">
        <v>371</v>
      </c>
      <c r="E81" s="157">
        <v>24</v>
      </c>
    </row>
    <row r="82" spans="1:5" ht="29" customHeight="1" x14ac:dyDescent="0.2">
      <c r="A82" s="43"/>
      <c r="B82" s="994" t="s">
        <v>880</v>
      </c>
      <c r="C82" s="994"/>
      <c r="D82" s="994"/>
      <c r="E82" s="994"/>
    </row>
    <row r="83" spans="1:5" ht="16" x14ac:dyDescent="0.2">
      <c r="A83" s="40" t="s">
        <v>189</v>
      </c>
      <c r="B83" s="32"/>
      <c r="C83" s="44"/>
      <c r="D83" s="45"/>
      <c r="E83" s="33"/>
    </row>
    <row r="84" spans="1:5" ht="16" x14ac:dyDescent="0.2">
      <c r="A84" s="40" t="s">
        <v>206</v>
      </c>
      <c r="B84" s="27"/>
      <c r="C84" s="27"/>
      <c r="D84" s="27"/>
      <c r="E84" s="205"/>
    </row>
    <row r="85" spans="1:5" ht="16" x14ac:dyDescent="0.2">
      <c r="A85" s="27"/>
      <c r="B85" s="27"/>
      <c r="C85" s="27"/>
      <c r="D85" s="27"/>
      <c r="E85" s="205"/>
    </row>
  </sheetData>
  <sortState xmlns:xlrd2="http://schemas.microsoft.com/office/spreadsheetml/2017/richdata2" ref="B70:D79">
    <sortCondition ref="B70:B79"/>
  </sortState>
  <mergeCells count="1">
    <mergeCell ref="B82:E82"/>
  </mergeCells>
  <hyperlinks>
    <hyperlink ref="A84" location="Index!A1" display="Return to Index" xr:uid="{E219507E-BDA3-2D4B-B215-CF9E843E7984}"/>
    <hyperlink ref="A83" r:id="rId1" xr:uid="{B04A8B8D-E72C-4DB5-A86C-88B699E2EAE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6DF40-9459-44BD-BA6F-E5017A47021E}">
  <sheetPr>
    <tabColor rgb="FF00B0F0"/>
  </sheetPr>
  <dimension ref="A1:E46"/>
  <sheetViews>
    <sheetView topLeftCell="A21" workbookViewId="0">
      <selection activeCell="J9" sqref="J9"/>
    </sheetView>
  </sheetViews>
  <sheetFormatPr baseColWidth="10" defaultColWidth="10.83203125" defaultRowHeight="15.75" customHeight="1" x14ac:dyDescent="0.2"/>
  <cols>
    <col min="1" max="1" width="6.5" style="26" customWidth="1"/>
    <col min="2" max="2" width="19.5" style="26" customWidth="1"/>
    <col min="3" max="3" width="11.83203125" style="26" customWidth="1"/>
    <col min="4" max="4" width="52" style="26" customWidth="1"/>
    <col min="5" max="5" width="10.83203125" style="26" customWidth="1"/>
    <col min="6" max="16384" width="10.83203125" style="26"/>
  </cols>
  <sheetData>
    <row r="1" spans="1:5" ht="19" x14ac:dyDescent="0.2">
      <c r="A1" s="280" t="s">
        <v>104</v>
      </c>
      <c r="B1" s="57" t="s">
        <v>117</v>
      </c>
      <c r="C1" s="213" t="s">
        <v>118</v>
      </c>
      <c r="D1" s="525" t="s">
        <v>881</v>
      </c>
      <c r="E1" s="526" t="s">
        <v>120</v>
      </c>
    </row>
    <row r="2" spans="1:5" ht="24" x14ac:dyDescent="0.2">
      <c r="A2" s="281"/>
      <c r="B2" s="282" t="s">
        <v>882</v>
      </c>
      <c r="C2" s="283">
        <v>100101525</v>
      </c>
      <c r="D2" s="284" t="s">
        <v>883</v>
      </c>
      <c r="E2" s="501">
        <v>12</v>
      </c>
    </row>
    <row r="3" spans="1:5" ht="24" x14ac:dyDescent="0.2">
      <c r="A3" s="281"/>
      <c r="B3" s="282" t="s">
        <v>884</v>
      </c>
      <c r="C3" s="283">
        <v>100101526</v>
      </c>
      <c r="D3" s="284" t="s">
        <v>885</v>
      </c>
      <c r="E3" s="501">
        <v>15</v>
      </c>
    </row>
    <row r="4" spans="1:5" ht="24" x14ac:dyDescent="0.2">
      <c r="A4" s="281"/>
      <c r="B4" s="282" t="s">
        <v>886</v>
      </c>
      <c r="C4" s="283">
        <v>100101527</v>
      </c>
      <c r="D4" s="284" t="s">
        <v>887</v>
      </c>
      <c r="E4" s="501">
        <v>12</v>
      </c>
    </row>
    <row r="5" spans="1:5" ht="24" x14ac:dyDescent="0.2">
      <c r="A5" s="281"/>
      <c r="B5" s="282" t="s">
        <v>888</v>
      </c>
      <c r="C5" s="283">
        <v>100101528</v>
      </c>
      <c r="D5" s="284" t="s">
        <v>889</v>
      </c>
      <c r="E5" s="501">
        <v>15</v>
      </c>
    </row>
    <row r="6" spans="1:5" ht="16" x14ac:dyDescent="0.2">
      <c r="A6" s="281"/>
      <c r="B6" s="285" t="s">
        <v>133</v>
      </c>
      <c r="C6" s="286"/>
      <c r="D6" s="287"/>
      <c r="E6" s="527" t="s">
        <v>135</v>
      </c>
    </row>
    <row r="7" spans="1:5" ht="16" x14ac:dyDescent="0.2">
      <c r="A7" s="281"/>
      <c r="B7" s="282" t="s">
        <v>890</v>
      </c>
      <c r="C7" s="288"/>
      <c r="D7" s="284" t="s">
        <v>891</v>
      </c>
      <c r="E7" s="501">
        <v>9</v>
      </c>
    </row>
    <row r="8" spans="1:5" ht="16" x14ac:dyDescent="0.2">
      <c r="A8" s="281"/>
      <c r="B8" s="282" t="s">
        <v>892</v>
      </c>
      <c r="C8" s="288"/>
      <c r="D8" s="284" t="s">
        <v>893</v>
      </c>
      <c r="E8" s="501">
        <v>15</v>
      </c>
    </row>
    <row r="9" spans="1:5" ht="16" x14ac:dyDescent="0.2">
      <c r="A9" s="281"/>
      <c r="B9" s="282" t="s">
        <v>894</v>
      </c>
      <c r="C9" s="288"/>
      <c r="D9" s="284" t="s">
        <v>895</v>
      </c>
      <c r="E9" s="501">
        <v>15</v>
      </c>
    </row>
    <row r="10" spans="1:5" ht="16" x14ac:dyDescent="0.2">
      <c r="A10" s="281"/>
      <c r="B10" s="282" t="s">
        <v>896</v>
      </c>
      <c r="C10" s="289"/>
      <c r="D10" s="284" t="s">
        <v>897</v>
      </c>
      <c r="E10" s="501">
        <v>28</v>
      </c>
    </row>
    <row r="11" spans="1:5" ht="16" x14ac:dyDescent="0.2">
      <c r="A11" s="291"/>
      <c r="B11" s="691" t="s">
        <v>164</v>
      </c>
      <c r="C11" s="691" t="s">
        <v>118</v>
      </c>
      <c r="D11" s="751" t="s">
        <v>134</v>
      </c>
      <c r="E11" s="691" t="s">
        <v>120</v>
      </c>
    </row>
    <row r="12" spans="1:5" ht="36" x14ac:dyDescent="0.2">
      <c r="A12" s="291"/>
      <c r="B12" s="80" t="s">
        <v>662</v>
      </c>
      <c r="C12" s="31" t="s">
        <v>663</v>
      </c>
      <c r="D12" s="28" t="s">
        <v>664</v>
      </c>
      <c r="E12" s="501">
        <v>48</v>
      </c>
    </row>
    <row r="13" spans="1:5" ht="24" x14ac:dyDescent="0.2">
      <c r="A13" s="291"/>
      <c r="B13" s="80" t="s">
        <v>898</v>
      </c>
      <c r="C13" s="31" t="s">
        <v>899</v>
      </c>
      <c r="D13" s="28" t="s">
        <v>900</v>
      </c>
      <c r="E13" s="501">
        <v>48</v>
      </c>
    </row>
    <row r="14" spans="1:5" ht="24" x14ac:dyDescent="0.2">
      <c r="A14" s="291"/>
      <c r="B14" s="365" t="s">
        <v>182</v>
      </c>
      <c r="C14" s="89" t="s">
        <v>183</v>
      </c>
      <c r="D14" s="90" t="s">
        <v>184</v>
      </c>
      <c r="E14" s="530">
        <v>45</v>
      </c>
    </row>
    <row r="15" spans="1:5" ht="16" x14ac:dyDescent="0.2">
      <c r="A15" s="290" t="s">
        <v>189</v>
      </c>
      <c r="B15" s="11"/>
      <c r="C15" s="11"/>
      <c r="D15" s="11"/>
      <c r="E15" s="11"/>
    </row>
    <row r="16" spans="1:5" ht="19" x14ac:dyDescent="0.2">
      <c r="A16" s="280" t="s">
        <v>58</v>
      </c>
      <c r="B16" s="57" t="s">
        <v>117</v>
      </c>
      <c r="C16" s="213" t="s">
        <v>118</v>
      </c>
      <c r="D16" s="525" t="s">
        <v>881</v>
      </c>
      <c r="E16" s="526" t="s">
        <v>120</v>
      </c>
    </row>
    <row r="17" spans="1:5" ht="24" x14ac:dyDescent="0.2">
      <c r="A17" s="281"/>
      <c r="B17" s="282" t="s">
        <v>58</v>
      </c>
      <c r="C17" s="283">
        <v>100101535</v>
      </c>
      <c r="D17" s="284" t="s">
        <v>901</v>
      </c>
      <c r="E17" s="501">
        <v>26</v>
      </c>
    </row>
    <row r="18" spans="1:5" ht="24" x14ac:dyDescent="0.2">
      <c r="A18" s="281"/>
      <c r="B18" s="282" t="s">
        <v>902</v>
      </c>
      <c r="C18" s="283">
        <v>100101536</v>
      </c>
      <c r="D18" s="284" t="s">
        <v>903</v>
      </c>
      <c r="E18" s="501">
        <v>26</v>
      </c>
    </row>
    <row r="19" spans="1:5" ht="24" x14ac:dyDescent="0.2">
      <c r="A19" s="281"/>
      <c r="B19" s="282" t="s">
        <v>904</v>
      </c>
      <c r="C19" s="283">
        <v>100101539</v>
      </c>
      <c r="D19" s="284" t="s">
        <v>905</v>
      </c>
      <c r="E19" s="501">
        <v>34</v>
      </c>
    </row>
    <row r="20" spans="1:5" ht="24" x14ac:dyDescent="0.2">
      <c r="A20" s="281"/>
      <c r="B20" s="282" t="s">
        <v>906</v>
      </c>
      <c r="C20" s="283">
        <v>100101540</v>
      </c>
      <c r="D20" s="284" t="s">
        <v>907</v>
      </c>
      <c r="E20" s="501">
        <v>34</v>
      </c>
    </row>
    <row r="21" spans="1:5" ht="24" x14ac:dyDescent="0.2">
      <c r="A21" s="281"/>
      <c r="B21" s="282" t="s">
        <v>908</v>
      </c>
      <c r="C21" s="283">
        <v>100101537</v>
      </c>
      <c r="D21" s="284" t="s">
        <v>909</v>
      </c>
      <c r="E21" s="501">
        <v>33</v>
      </c>
    </row>
    <row r="22" spans="1:5" ht="24" x14ac:dyDescent="0.2">
      <c r="A22" s="281"/>
      <c r="B22" s="282" t="s">
        <v>910</v>
      </c>
      <c r="C22" s="283">
        <v>100101538</v>
      </c>
      <c r="D22" s="284" t="s">
        <v>911</v>
      </c>
      <c r="E22" s="501">
        <v>33</v>
      </c>
    </row>
    <row r="23" spans="1:5" ht="16" x14ac:dyDescent="0.2">
      <c r="A23" s="281"/>
      <c r="B23" s="285" t="s">
        <v>133</v>
      </c>
      <c r="C23" s="286"/>
      <c r="D23" s="287"/>
      <c r="E23" s="527" t="s">
        <v>135</v>
      </c>
    </row>
    <row r="24" spans="1:5" ht="16" x14ac:dyDescent="0.2">
      <c r="A24" s="281"/>
      <c r="B24" s="282" t="s">
        <v>892</v>
      </c>
      <c r="C24" s="288"/>
      <c r="D24" s="284" t="s">
        <v>893</v>
      </c>
      <c r="E24" s="501">
        <v>15</v>
      </c>
    </row>
    <row r="25" spans="1:5" ht="16" x14ac:dyDescent="0.2">
      <c r="A25" s="281"/>
      <c r="B25" s="282" t="s">
        <v>894</v>
      </c>
      <c r="C25" s="288"/>
      <c r="D25" s="284" t="s">
        <v>895</v>
      </c>
      <c r="E25" s="501">
        <v>15</v>
      </c>
    </row>
    <row r="26" spans="1:5" ht="16" x14ac:dyDescent="0.2">
      <c r="A26" s="291"/>
      <c r="B26" s="691" t="s">
        <v>164</v>
      </c>
      <c r="C26" s="691" t="s">
        <v>118</v>
      </c>
      <c r="D26" s="751" t="s">
        <v>134</v>
      </c>
      <c r="E26" s="691" t="s">
        <v>120</v>
      </c>
    </row>
    <row r="27" spans="1:5" ht="36" x14ac:dyDescent="0.2">
      <c r="A27" s="291"/>
      <c r="B27" s="80" t="s">
        <v>662</v>
      </c>
      <c r="C27" s="31" t="s">
        <v>663</v>
      </c>
      <c r="D27" s="28" t="s">
        <v>664</v>
      </c>
      <c r="E27" s="501">
        <v>48</v>
      </c>
    </row>
    <row r="28" spans="1:5" ht="24" x14ac:dyDescent="0.2">
      <c r="A28" s="291"/>
      <c r="B28" s="365" t="s">
        <v>182</v>
      </c>
      <c r="C28" s="89" t="s">
        <v>183</v>
      </c>
      <c r="D28" s="90" t="s">
        <v>184</v>
      </c>
      <c r="E28" s="530">
        <v>45</v>
      </c>
    </row>
    <row r="29" spans="1:5" ht="16" x14ac:dyDescent="0.2">
      <c r="A29" s="290" t="s">
        <v>189</v>
      </c>
      <c r="B29" s="11"/>
      <c r="C29" s="11"/>
      <c r="D29" s="11"/>
      <c r="E29" s="11"/>
    </row>
    <row r="30" spans="1:5" ht="19" x14ac:dyDescent="0.2">
      <c r="A30" s="280" t="s">
        <v>60</v>
      </c>
      <c r="B30" s="57" t="s">
        <v>117</v>
      </c>
      <c r="C30" s="213" t="s">
        <v>118</v>
      </c>
      <c r="D30" s="525" t="s">
        <v>881</v>
      </c>
      <c r="E30" s="526" t="s">
        <v>120</v>
      </c>
    </row>
    <row r="31" spans="1:5" ht="16" x14ac:dyDescent="0.2">
      <c r="A31" s="281"/>
      <c r="B31" s="282" t="s">
        <v>60</v>
      </c>
      <c r="C31" s="283">
        <v>100101529</v>
      </c>
      <c r="D31" s="284" t="s">
        <v>912</v>
      </c>
      <c r="E31" s="501">
        <v>15.5</v>
      </c>
    </row>
    <row r="32" spans="1:5" ht="16" x14ac:dyDescent="0.2">
      <c r="A32" s="281"/>
      <c r="B32" s="282" t="s">
        <v>913</v>
      </c>
      <c r="C32" s="283">
        <v>100101530</v>
      </c>
      <c r="D32" s="284" t="s">
        <v>914</v>
      </c>
      <c r="E32" s="501">
        <v>15.5</v>
      </c>
    </row>
    <row r="33" spans="1:5" ht="16" x14ac:dyDescent="0.2">
      <c r="A33" s="281"/>
      <c r="B33" s="282" t="s">
        <v>915</v>
      </c>
      <c r="C33" s="283">
        <v>100101533</v>
      </c>
      <c r="D33" s="284" t="s">
        <v>916</v>
      </c>
      <c r="E33" s="501">
        <v>27</v>
      </c>
    </row>
    <row r="34" spans="1:5" ht="16" x14ac:dyDescent="0.2">
      <c r="A34" s="281"/>
      <c r="B34" s="282" t="s">
        <v>917</v>
      </c>
      <c r="C34" s="283">
        <v>100101534</v>
      </c>
      <c r="D34" s="284" t="s">
        <v>918</v>
      </c>
      <c r="E34" s="501">
        <v>27</v>
      </c>
    </row>
    <row r="35" spans="1:5" ht="24" x14ac:dyDescent="0.2">
      <c r="A35" s="281"/>
      <c r="B35" s="282" t="s">
        <v>919</v>
      </c>
      <c r="C35" s="283">
        <v>100101531</v>
      </c>
      <c r="D35" s="284" t="s">
        <v>920</v>
      </c>
      <c r="E35" s="501">
        <v>23</v>
      </c>
    </row>
    <row r="36" spans="1:5" ht="24" x14ac:dyDescent="0.2">
      <c r="A36" s="281"/>
      <c r="B36" s="282" t="s">
        <v>921</v>
      </c>
      <c r="C36" s="283">
        <v>100101532</v>
      </c>
      <c r="D36" s="284" t="s">
        <v>922</v>
      </c>
      <c r="E36" s="501">
        <v>23</v>
      </c>
    </row>
    <row r="37" spans="1:5" ht="24" x14ac:dyDescent="0.2">
      <c r="A37" s="281"/>
      <c r="B37" s="282" t="s">
        <v>923</v>
      </c>
      <c r="C37" s="283">
        <v>100101542</v>
      </c>
      <c r="D37" s="284" t="s">
        <v>924</v>
      </c>
      <c r="E37" s="501">
        <v>34.5</v>
      </c>
    </row>
    <row r="38" spans="1:5" ht="24" x14ac:dyDescent="0.2">
      <c r="A38" s="281"/>
      <c r="B38" s="282" t="s">
        <v>925</v>
      </c>
      <c r="C38" s="283">
        <v>100101543</v>
      </c>
      <c r="D38" s="284" t="s">
        <v>926</v>
      </c>
      <c r="E38" s="501">
        <v>34.5</v>
      </c>
    </row>
    <row r="39" spans="1:5" ht="16" x14ac:dyDescent="0.2">
      <c r="A39" s="281"/>
      <c r="B39" s="285" t="s">
        <v>133</v>
      </c>
      <c r="C39" s="286"/>
      <c r="D39" s="287"/>
      <c r="E39" s="527" t="s">
        <v>135</v>
      </c>
    </row>
    <row r="40" spans="1:5" ht="16" x14ac:dyDescent="0.2">
      <c r="A40" s="281"/>
      <c r="B40" s="523" t="s">
        <v>896</v>
      </c>
      <c r="C40" s="288"/>
      <c r="D40" s="524" t="s">
        <v>897</v>
      </c>
      <c r="E40" s="528">
        <v>20</v>
      </c>
    </row>
    <row r="41" spans="1:5" ht="16" x14ac:dyDescent="0.2">
      <c r="A41" s="291"/>
      <c r="B41" s="691" t="s">
        <v>164</v>
      </c>
      <c r="C41" s="691" t="s">
        <v>118</v>
      </c>
      <c r="D41" s="751" t="s">
        <v>134</v>
      </c>
      <c r="E41" s="691" t="s">
        <v>120</v>
      </c>
    </row>
    <row r="42" spans="1:5" ht="16" x14ac:dyDescent="0.2">
      <c r="A42" s="291"/>
      <c r="B42" s="470" t="s">
        <v>239</v>
      </c>
      <c r="C42" s="97" t="s">
        <v>240</v>
      </c>
      <c r="D42" s="190" t="s">
        <v>241</v>
      </c>
      <c r="E42" s="529">
        <v>22</v>
      </c>
    </row>
    <row r="43" spans="1:5" ht="16" x14ac:dyDescent="0.2">
      <c r="A43" s="291"/>
      <c r="B43" s="365" t="s">
        <v>927</v>
      </c>
      <c r="C43" s="89" t="s">
        <v>928</v>
      </c>
      <c r="D43" s="88" t="s">
        <v>929</v>
      </c>
      <c r="E43" s="530">
        <v>35</v>
      </c>
    </row>
    <row r="44" spans="1:5" s="27" customFormat="1" ht="16" x14ac:dyDescent="0.2">
      <c r="A44" s="290" t="s">
        <v>189</v>
      </c>
    </row>
    <row r="45" spans="1:5" ht="16" x14ac:dyDescent="0.2">
      <c r="A45" s="40" t="s">
        <v>206</v>
      </c>
      <c r="B45" s="27"/>
      <c r="C45" s="27"/>
      <c r="D45" s="27"/>
      <c r="E45" s="205"/>
    </row>
    <row r="46" spans="1:5" s="27" customFormat="1" ht="16" x14ac:dyDescent="0.2"/>
  </sheetData>
  <hyperlinks>
    <hyperlink ref="A45" location="Index!A1" display="Return to Index" xr:uid="{5FE9AB2B-26FF-0A45-983C-1D732A71CF1F}"/>
    <hyperlink ref="A15" r:id="rId1" xr:uid="{80E5CC44-9F8A-49C5-AF0F-AA1F71BCE3AB}"/>
    <hyperlink ref="A44" r:id="rId2" xr:uid="{B4B6ADDB-62E8-48D6-AA05-5D23D9C87AC3}"/>
    <hyperlink ref="A29" r:id="rId3" xr:uid="{DCE68AA9-FF4F-4B76-96F4-B8432D60D5D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127CD-189F-C147-ADBB-CAEE731B3B0D}">
  <sheetPr>
    <tabColor rgb="FF00B0F0"/>
  </sheetPr>
  <dimension ref="A1:E67"/>
  <sheetViews>
    <sheetView zoomScaleNormal="100" workbookViewId="0">
      <selection activeCell="A11" sqref="A11:XFD11"/>
    </sheetView>
  </sheetViews>
  <sheetFormatPr baseColWidth="10" defaultColWidth="11" defaultRowHeight="15.75" customHeight="1" x14ac:dyDescent="0.2"/>
  <cols>
    <col min="1" max="1" width="8" customWidth="1"/>
    <col min="2" max="2" width="16.5" customWidth="1"/>
    <col min="3" max="3" width="8.6640625" customWidth="1"/>
    <col min="4" max="4" width="49.83203125" customWidth="1"/>
    <col min="5" max="5" width="10.5" customWidth="1"/>
    <col min="6" max="6" width="11" customWidth="1"/>
  </cols>
  <sheetData>
    <row r="1" spans="1:5" ht="16" x14ac:dyDescent="0.2">
      <c r="A1" s="378" t="s">
        <v>23</v>
      </c>
      <c r="B1" s="380" t="s">
        <v>117</v>
      </c>
      <c r="C1" s="381" t="s">
        <v>118</v>
      </c>
      <c r="D1" s="381" t="s">
        <v>930</v>
      </c>
      <c r="E1" s="453" t="s">
        <v>120</v>
      </c>
    </row>
    <row r="2" spans="1:5" ht="16" x14ac:dyDescent="0.2">
      <c r="A2" s="43"/>
      <c r="B2" s="531" t="s">
        <v>286</v>
      </c>
      <c r="C2" s="277"/>
      <c r="D2" s="277"/>
      <c r="E2" s="535"/>
    </row>
    <row r="3" spans="1:5" ht="16" x14ac:dyDescent="0.2">
      <c r="A3" s="43"/>
      <c r="B3" s="80" t="s">
        <v>931</v>
      </c>
      <c r="C3" s="31"/>
      <c r="D3" s="30" t="s">
        <v>932</v>
      </c>
      <c r="E3" s="411">
        <v>56.5</v>
      </c>
    </row>
    <row r="4" spans="1:5" ht="15.75" customHeight="1" x14ac:dyDescent="0.2">
      <c r="A4" s="43"/>
      <c r="B4" s="80" t="s">
        <v>933</v>
      </c>
      <c r="C4" s="31"/>
      <c r="D4" s="30" t="s">
        <v>934</v>
      </c>
      <c r="E4" s="411">
        <v>66</v>
      </c>
    </row>
    <row r="5" spans="1:5" ht="16" x14ac:dyDescent="0.2">
      <c r="A5" s="43"/>
      <c r="B5" s="80" t="s">
        <v>935</v>
      </c>
      <c r="C5" s="31"/>
      <c r="D5" s="30" t="s">
        <v>936</v>
      </c>
      <c r="E5" s="411">
        <v>65</v>
      </c>
    </row>
    <row r="6" spans="1:5" ht="16" x14ac:dyDescent="0.2">
      <c r="A6" s="43"/>
      <c r="B6" s="532" t="s">
        <v>937</v>
      </c>
      <c r="C6" s="68"/>
      <c r="D6" s="69" t="s">
        <v>938</v>
      </c>
      <c r="E6" s="413">
        <v>69</v>
      </c>
    </row>
    <row r="7" spans="1:5" ht="16" x14ac:dyDescent="0.2">
      <c r="A7" s="43"/>
      <c r="B7" s="312" t="s">
        <v>333</v>
      </c>
      <c r="C7" s="313"/>
      <c r="D7" s="313"/>
      <c r="E7" s="339"/>
    </row>
    <row r="8" spans="1:5" ht="16" x14ac:dyDescent="0.2">
      <c r="A8" s="43"/>
      <c r="B8" s="533" t="s">
        <v>939</v>
      </c>
      <c r="C8" s="97"/>
      <c r="D8" s="190" t="s">
        <v>940</v>
      </c>
      <c r="E8" s="410">
        <v>99</v>
      </c>
    </row>
    <row r="9" spans="1:5" ht="16" x14ac:dyDescent="0.2">
      <c r="A9" s="43"/>
      <c r="B9" s="364" t="s">
        <v>941</v>
      </c>
      <c r="C9" s="35"/>
      <c r="D9" s="35" t="s">
        <v>134</v>
      </c>
      <c r="E9" s="457"/>
    </row>
    <row r="10" spans="1:5" ht="16" x14ac:dyDescent="0.2">
      <c r="A10" s="43"/>
      <c r="B10" s="80" t="s">
        <v>942</v>
      </c>
      <c r="C10" s="31"/>
      <c r="D10" s="30" t="s">
        <v>943</v>
      </c>
      <c r="E10" s="410">
        <v>14</v>
      </c>
    </row>
    <row r="11" spans="1:5" ht="16" x14ac:dyDescent="0.2">
      <c r="A11" s="43"/>
      <c r="B11" s="80" t="s">
        <v>944</v>
      </c>
      <c r="C11" s="31"/>
      <c r="D11" s="30" t="s">
        <v>945</v>
      </c>
      <c r="E11" s="411">
        <v>14</v>
      </c>
    </row>
    <row r="12" spans="1:5" ht="16" x14ac:dyDescent="0.2">
      <c r="A12" s="43"/>
      <c r="B12" s="80" t="s">
        <v>946</v>
      </c>
      <c r="C12" s="31"/>
      <c r="D12" s="30" t="s">
        <v>947</v>
      </c>
      <c r="E12" s="411">
        <v>0</v>
      </c>
    </row>
    <row r="13" spans="1:5" ht="16" x14ac:dyDescent="0.2">
      <c r="A13" s="43"/>
      <c r="B13" s="364" t="s">
        <v>133</v>
      </c>
      <c r="C13" s="35"/>
      <c r="D13" s="35" t="s">
        <v>134</v>
      </c>
      <c r="E13" s="457" t="s">
        <v>135</v>
      </c>
    </row>
    <row r="14" spans="1:5" ht="16" x14ac:dyDescent="0.2">
      <c r="A14" s="43"/>
      <c r="B14" s="80" t="s">
        <v>141</v>
      </c>
      <c r="C14" s="31"/>
      <c r="D14" s="30" t="s">
        <v>355</v>
      </c>
      <c r="E14" s="411">
        <v>18</v>
      </c>
    </row>
    <row r="15" spans="1:5" ht="16" x14ac:dyDescent="0.2">
      <c r="A15" s="43"/>
      <c r="B15" s="80" t="s">
        <v>145</v>
      </c>
      <c r="C15" s="31"/>
      <c r="D15" s="30" t="s">
        <v>696</v>
      </c>
      <c r="E15" s="411">
        <v>13</v>
      </c>
    </row>
    <row r="16" spans="1:5" ht="16" x14ac:dyDescent="0.2">
      <c r="A16" s="43"/>
      <c r="B16" s="80" t="s">
        <v>356</v>
      </c>
      <c r="C16" s="31"/>
      <c r="D16" s="30" t="s">
        <v>357</v>
      </c>
      <c r="E16" s="411">
        <v>40</v>
      </c>
    </row>
    <row r="17" spans="1:5" ht="16" x14ac:dyDescent="0.2">
      <c r="A17" s="43"/>
      <c r="B17" s="80" t="s">
        <v>948</v>
      </c>
      <c r="C17" s="31"/>
      <c r="D17" s="30" t="s">
        <v>949</v>
      </c>
      <c r="E17" s="411" t="s">
        <v>149</v>
      </c>
    </row>
    <row r="18" spans="1:5" ht="16" x14ac:dyDescent="0.2">
      <c r="A18" s="43"/>
      <c r="B18" s="80" t="s">
        <v>360</v>
      </c>
      <c r="C18" s="31"/>
      <c r="D18" s="30" t="s">
        <v>950</v>
      </c>
      <c r="E18" s="411">
        <v>60</v>
      </c>
    </row>
    <row r="19" spans="1:5" ht="16" x14ac:dyDescent="0.2">
      <c r="A19" s="43"/>
      <c r="B19" s="80" t="s">
        <v>273</v>
      </c>
      <c r="C19" s="31"/>
      <c r="D19" s="30" t="s">
        <v>951</v>
      </c>
      <c r="E19" s="411">
        <v>11.5</v>
      </c>
    </row>
    <row r="20" spans="1:5" ht="16" x14ac:dyDescent="0.2">
      <c r="A20" s="43"/>
      <c r="B20" s="80" t="s">
        <v>876</v>
      </c>
      <c r="C20" s="31"/>
      <c r="D20" s="30" t="s">
        <v>877</v>
      </c>
      <c r="E20" s="411">
        <v>15</v>
      </c>
    </row>
    <row r="21" spans="1:5" ht="16" x14ac:dyDescent="0.2">
      <c r="A21" s="43"/>
      <c r="B21" s="80" t="s">
        <v>366</v>
      </c>
      <c r="C21" s="31"/>
      <c r="D21" s="30" t="s">
        <v>367</v>
      </c>
      <c r="E21" s="411">
        <v>17</v>
      </c>
    </row>
    <row r="22" spans="1:5" ht="16" x14ac:dyDescent="0.2">
      <c r="A22" s="43"/>
      <c r="B22" s="532" t="s">
        <v>160</v>
      </c>
      <c r="C22" s="68"/>
      <c r="D22" s="69" t="s">
        <v>161</v>
      </c>
      <c r="E22" s="413">
        <v>15</v>
      </c>
    </row>
    <row r="23" spans="1:5" ht="15.75" customHeight="1" x14ac:dyDescent="0.2">
      <c r="B23" s="742" t="s">
        <v>801</v>
      </c>
      <c r="C23" s="155"/>
      <c r="D23" s="155" t="s">
        <v>134</v>
      </c>
      <c r="E23" s="340" t="s">
        <v>120</v>
      </c>
    </row>
    <row r="24" spans="1:5" ht="20.25" customHeight="1" x14ac:dyDescent="0.2">
      <c r="B24" s="743" t="s">
        <v>952</v>
      </c>
      <c r="C24" s="744" t="s">
        <v>116</v>
      </c>
      <c r="D24" s="197" t="s">
        <v>953</v>
      </c>
      <c r="E24" s="370">
        <v>5</v>
      </c>
    </row>
    <row r="25" spans="1:5" ht="20.25" customHeight="1" x14ac:dyDescent="0.2">
      <c r="B25" s="534" t="s">
        <v>954</v>
      </c>
      <c r="C25" s="179"/>
      <c r="D25" s="28" t="s">
        <v>955</v>
      </c>
      <c r="E25" s="163">
        <v>7</v>
      </c>
    </row>
    <row r="26" spans="1:5" ht="20.25" customHeight="1" x14ac:dyDescent="0.2">
      <c r="B26" s="534" t="s">
        <v>956</v>
      </c>
      <c r="C26" s="279" t="s">
        <v>116</v>
      </c>
      <c r="D26" s="28" t="s">
        <v>957</v>
      </c>
      <c r="E26" s="163">
        <v>10</v>
      </c>
    </row>
    <row r="27" spans="1:5" ht="20.25" customHeight="1" x14ac:dyDescent="0.2">
      <c r="B27" s="534" t="s">
        <v>958</v>
      </c>
      <c r="C27" s="279" t="s">
        <v>116</v>
      </c>
      <c r="D27" s="28" t="s">
        <v>959</v>
      </c>
      <c r="E27" s="163">
        <v>10</v>
      </c>
    </row>
    <row r="28" spans="1:5" ht="20.25" customHeight="1" x14ac:dyDescent="0.2">
      <c r="B28" s="689" t="s">
        <v>960</v>
      </c>
      <c r="C28" s="179"/>
      <c r="D28" s="48" t="s">
        <v>961</v>
      </c>
      <c r="E28" s="482">
        <v>10</v>
      </c>
    </row>
    <row r="29" spans="1:5" ht="20.25" customHeight="1" x14ac:dyDescent="0.2">
      <c r="B29" s="689" t="s">
        <v>962</v>
      </c>
      <c r="C29" s="179"/>
      <c r="D29" s="48" t="s">
        <v>963</v>
      </c>
      <c r="E29" s="482">
        <v>10</v>
      </c>
    </row>
    <row r="30" spans="1:5" ht="20.25" customHeight="1" x14ac:dyDescent="0.2">
      <c r="B30" s="534" t="s">
        <v>964</v>
      </c>
      <c r="C30" s="179"/>
      <c r="D30" s="28" t="s">
        <v>965</v>
      </c>
      <c r="E30" s="163">
        <v>11</v>
      </c>
    </row>
    <row r="31" spans="1:5" ht="20.25" customHeight="1" x14ac:dyDescent="0.2">
      <c r="B31" s="534" t="s">
        <v>966</v>
      </c>
      <c r="C31" s="179"/>
      <c r="D31" s="28" t="s">
        <v>967</v>
      </c>
      <c r="E31" s="163">
        <v>12.5</v>
      </c>
    </row>
    <row r="32" spans="1:5" ht="20.25" customHeight="1" x14ac:dyDescent="0.2">
      <c r="B32" s="534" t="s">
        <v>968</v>
      </c>
      <c r="C32" s="179"/>
      <c r="D32" s="28" t="s">
        <v>969</v>
      </c>
      <c r="E32" s="163">
        <v>27</v>
      </c>
    </row>
    <row r="33" spans="2:5" ht="20.25" customHeight="1" x14ac:dyDescent="0.2">
      <c r="B33" s="534" t="s">
        <v>810</v>
      </c>
      <c r="C33" s="179"/>
      <c r="D33" s="28" t="s">
        <v>811</v>
      </c>
      <c r="E33" s="163">
        <v>15.5</v>
      </c>
    </row>
    <row r="34" spans="2:5" ht="20.25" customHeight="1" x14ac:dyDescent="0.2">
      <c r="B34" s="534" t="s">
        <v>812</v>
      </c>
      <c r="C34" s="179"/>
      <c r="D34" s="28" t="s">
        <v>813</v>
      </c>
      <c r="E34" s="163">
        <v>6.5</v>
      </c>
    </row>
    <row r="35" spans="2:5" ht="20.25" customHeight="1" x14ac:dyDescent="0.2">
      <c r="B35" s="534" t="s">
        <v>814</v>
      </c>
      <c r="C35" s="179"/>
      <c r="D35" s="28" t="s">
        <v>815</v>
      </c>
      <c r="E35" s="163">
        <v>6.5</v>
      </c>
    </row>
    <row r="36" spans="2:5" ht="20.25" customHeight="1" x14ac:dyDescent="0.2">
      <c r="B36" s="534" t="s">
        <v>816</v>
      </c>
      <c r="C36" s="179"/>
      <c r="D36" s="28" t="s">
        <v>817</v>
      </c>
      <c r="E36" s="163">
        <v>6.5</v>
      </c>
    </row>
    <row r="37" spans="2:5" ht="20.25" customHeight="1" x14ac:dyDescent="0.2">
      <c r="B37" s="689" t="s">
        <v>818</v>
      </c>
      <c r="C37" s="179"/>
      <c r="D37" s="48" t="s">
        <v>819</v>
      </c>
      <c r="E37" s="482">
        <v>13</v>
      </c>
    </row>
    <row r="38" spans="2:5" ht="20.25" customHeight="1" x14ac:dyDescent="0.2">
      <c r="B38" s="689" t="s">
        <v>820</v>
      </c>
      <c r="C38" s="179"/>
      <c r="D38" s="48" t="s">
        <v>821</v>
      </c>
      <c r="E38" s="482">
        <v>13</v>
      </c>
    </row>
    <row r="39" spans="2:5" ht="20.25" customHeight="1" x14ac:dyDescent="0.2">
      <c r="B39" s="689" t="s">
        <v>808</v>
      </c>
      <c r="C39" s="179"/>
      <c r="D39" s="48" t="s">
        <v>809</v>
      </c>
      <c r="E39" s="482">
        <v>15.5</v>
      </c>
    </row>
    <row r="40" spans="2:5" ht="20.25" customHeight="1" x14ac:dyDescent="0.2">
      <c r="B40" s="689" t="s">
        <v>970</v>
      </c>
      <c r="C40" s="179"/>
      <c r="D40" s="48" t="s">
        <v>971</v>
      </c>
      <c r="E40" s="482">
        <v>23</v>
      </c>
    </row>
    <row r="41" spans="2:5" ht="20.25" customHeight="1" x14ac:dyDescent="0.2">
      <c r="B41" s="689" t="s">
        <v>972</v>
      </c>
      <c r="C41" s="179"/>
      <c r="D41" s="48" t="s">
        <v>805</v>
      </c>
      <c r="E41" s="482">
        <v>25</v>
      </c>
    </row>
    <row r="42" spans="2:5" ht="20.25" customHeight="1" x14ac:dyDescent="0.2">
      <c r="B42" s="689" t="s">
        <v>973</v>
      </c>
      <c r="C42" s="179"/>
      <c r="D42" s="48" t="s">
        <v>807</v>
      </c>
      <c r="E42" s="482">
        <v>28.5</v>
      </c>
    </row>
    <row r="43" spans="2:5" ht="20.25" customHeight="1" x14ac:dyDescent="0.2">
      <c r="B43" s="689" t="s">
        <v>974</v>
      </c>
      <c r="C43" s="179"/>
      <c r="D43" s="48" t="s">
        <v>975</v>
      </c>
      <c r="E43" s="482">
        <v>9.5</v>
      </c>
    </row>
    <row r="44" spans="2:5" ht="20.25" customHeight="1" x14ac:dyDescent="0.2">
      <c r="B44" s="689" t="s">
        <v>976</v>
      </c>
      <c r="C44" s="179"/>
      <c r="D44" s="48" t="s">
        <v>977</v>
      </c>
      <c r="E44" s="482">
        <v>13.5</v>
      </c>
    </row>
    <row r="45" spans="2:5" ht="20.25" customHeight="1" x14ac:dyDescent="0.2">
      <c r="B45" s="689" t="s">
        <v>978</v>
      </c>
      <c r="C45" s="690" t="s">
        <v>116</v>
      </c>
      <c r="D45" s="48" t="s">
        <v>979</v>
      </c>
      <c r="E45" s="482">
        <v>20</v>
      </c>
    </row>
    <row r="46" spans="2:5" ht="20.25" customHeight="1" x14ac:dyDescent="0.2">
      <c r="B46" s="689" t="s">
        <v>980</v>
      </c>
      <c r="C46" s="690" t="s">
        <v>116</v>
      </c>
      <c r="D46" s="48" t="s">
        <v>981</v>
      </c>
      <c r="E46" s="482">
        <v>20</v>
      </c>
    </row>
    <row r="47" spans="2:5" ht="20.25" customHeight="1" x14ac:dyDescent="0.2">
      <c r="B47" s="689" t="s">
        <v>982</v>
      </c>
      <c r="C47" s="179"/>
      <c r="D47" s="48" t="s">
        <v>983</v>
      </c>
      <c r="E47" s="482">
        <v>20</v>
      </c>
    </row>
    <row r="48" spans="2:5" ht="20.25" customHeight="1" x14ac:dyDescent="0.2">
      <c r="B48" s="689" t="s">
        <v>984</v>
      </c>
      <c r="C48" s="179"/>
      <c r="D48" s="48" t="s">
        <v>985</v>
      </c>
      <c r="E48" s="482">
        <v>20</v>
      </c>
    </row>
    <row r="49" spans="1:5" ht="20.25" customHeight="1" x14ac:dyDescent="0.2">
      <c r="B49" s="689" t="s">
        <v>986</v>
      </c>
      <c r="C49" s="179"/>
      <c r="D49" s="48" t="s">
        <v>987</v>
      </c>
      <c r="E49" s="482">
        <v>21.5</v>
      </c>
    </row>
    <row r="50" spans="1:5" ht="20.25" customHeight="1" x14ac:dyDescent="0.2">
      <c r="B50" s="689" t="s">
        <v>988</v>
      </c>
      <c r="C50" s="179"/>
      <c r="D50" s="48" t="s">
        <v>989</v>
      </c>
      <c r="E50" s="482">
        <v>25</v>
      </c>
    </row>
    <row r="51" spans="1:5" ht="20.25" customHeight="1" x14ac:dyDescent="0.2">
      <c r="B51" s="689" t="s">
        <v>990</v>
      </c>
      <c r="C51" s="179"/>
      <c r="D51" s="48" t="s">
        <v>991</v>
      </c>
      <c r="E51" s="482">
        <v>53.5</v>
      </c>
    </row>
    <row r="52" spans="1:5" ht="20.25" customHeight="1" x14ac:dyDescent="0.2">
      <c r="B52" s="534" t="s">
        <v>838</v>
      </c>
      <c r="C52" s="179"/>
      <c r="D52" s="28" t="s">
        <v>839</v>
      </c>
      <c r="E52" s="163">
        <v>31</v>
      </c>
    </row>
    <row r="53" spans="1:5" ht="20.25" customHeight="1" x14ac:dyDescent="0.2">
      <c r="B53" s="689" t="s">
        <v>840</v>
      </c>
      <c r="C53" s="179"/>
      <c r="D53" s="48" t="s">
        <v>841</v>
      </c>
      <c r="E53" s="482">
        <v>13</v>
      </c>
    </row>
    <row r="54" spans="1:5" ht="20.25" customHeight="1" x14ac:dyDescent="0.2">
      <c r="B54" s="534" t="s">
        <v>842</v>
      </c>
      <c r="C54" s="179"/>
      <c r="D54" s="28" t="s">
        <v>843</v>
      </c>
      <c r="E54" s="163">
        <v>13</v>
      </c>
    </row>
    <row r="55" spans="1:5" ht="20.25" customHeight="1" x14ac:dyDescent="0.2">
      <c r="B55" s="534" t="s">
        <v>844</v>
      </c>
      <c r="C55" s="179"/>
      <c r="D55" s="28" t="s">
        <v>845</v>
      </c>
      <c r="E55" s="163">
        <v>13</v>
      </c>
    </row>
    <row r="56" spans="1:5" ht="20.25" customHeight="1" x14ac:dyDescent="0.2">
      <c r="B56" s="689" t="s">
        <v>846</v>
      </c>
      <c r="C56" s="179"/>
      <c r="D56" s="48" t="s">
        <v>847</v>
      </c>
      <c r="E56" s="482">
        <v>25.5</v>
      </c>
    </row>
    <row r="57" spans="1:5" ht="20.25" customHeight="1" x14ac:dyDescent="0.2">
      <c r="B57" s="689" t="s">
        <v>848</v>
      </c>
      <c r="C57" s="179"/>
      <c r="D57" s="48" t="s">
        <v>849</v>
      </c>
      <c r="E57" s="482">
        <v>25.5</v>
      </c>
    </row>
    <row r="58" spans="1:5" ht="20.25" customHeight="1" x14ac:dyDescent="0.2">
      <c r="B58" s="534" t="s">
        <v>836</v>
      </c>
      <c r="C58" s="179"/>
      <c r="D58" s="28" t="s">
        <v>837</v>
      </c>
      <c r="E58" s="163">
        <v>31</v>
      </c>
    </row>
    <row r="59" spans="1:5" ht="20.25" customHeight="1" x14ac:dyDescent="0.2">
      <c r="B59" s="534" t="s">
        <v>992</v>
      </c>
      <c r="C59" s="179"/>
      <c r="D59" s="28" t="s">
        <v>993</v>
      </c>
      <c r="E59" s="163">
        <v>45.5</v>
      </c>
    </row>
    <row r="60" spans="1:5" ht="20.25" customHeight="1" x14ac:dyDescent="0.2">
      <c r="B60" s="534" t="s">
        <v>994</v>
      </c>
      <c r="C60" s="179"/>
      <c r="D60" s="28" t="s">
        <v>833</v>
      </c>
      <c r="E60" s="163">
        <v>50</v>
      </c>
    </row>
    <row r="61" spans="1:5" ht="20.25" customHeight="1" x14ac:dyDescent="0.2">
      <c r="B61" s="534" t="s">
        <v>995</v>
      </c>
      <c r="C61" s="179"/>
      <c r="D61" s="28" t="s">
        <v>835</v>
      </c>
      <c r="E61" s="163">
        <v>56.5</v>
      </c>
    </row>
    <row r="62" spans="1:5" ht="16" x14ac:dyDescent="0.2">
      <c r="A62" s="43"/>
      <c r="B62" s="691" t="s">
        <v>164</v>
      </c>
      <c r="C62" s="691" t="s">
        <v>118</v>
      </c>
      <c r="D62" s="751" t="s">
        <v>134</v>
      </c>
      <c r="E62" s="691" t="s">
        <v>120</v>
      </c>
    </row>
    <row r="63" spans="1:5" ht="27" customHeight="1" x14ac:dyDescent="0.2">
      <c r="A63" s="43"/>
      <c r="B63" s="365" t="s">
        <v>370</v>
      </c>
      <c r="C63" s="89">
        <v>476000021</v>
      </c>
      <c r="D63" s="90" t="s">
        <v>371</v>
      </c>
      <c r="E63" s="415">
        <v>24</v>
      </c>
    </row>
    <row r="64" spans="1:5" s="26" customFormat="1" ht="36" customHeight="1" x14ac:dyDescent="0.2">
      <c r="A64" s="291"/>
      <c r="B64" s="994" t="s">
        <v>996</v>
      </c>
      <c r="C64" s="994"/>
      <c r="D64" s="994"/>
      <c r="E64" s="994"/>
    </row>
    <row r="65" spans="1:5" ht="16" x14ac:dyDescent="0.2">
      <c r="A65" s="40" t="s">
        <v>189</v>
      </c>
      <c r="B65" s="11"/>
      <c r="C65" s="11"/>
      <c r="D65" s="11"/>
      <c r="E65" s="168"/>
    </row>
    <row r="66" spans="1:5" ht="16" x14ac:dyDescent="0.2">
      <c r="A66" s="40" t="s">
        <v>206</v>
      </c>
      <c r="B66" s="11"/>
      <c r="C66" s="11"/>
      <c r="D66" s="11"/>
      <c r="E66" s="168"/>
    </row>
    <row r="67" spans="1:5" ht="15.75" customHeight="1" x14ac:dyDescent="0.2">
      <c r="A67" s="11"/>
      <c r="B67" s="11"/>
      <c r="C67" s="11"/>
      <c r="D67" s="11"/>
      <c r="E67" s="11"/>
    </row>
  </sheetData>
  <mergeCells count="1">
    <mergeCell ref="B64:E64"/>
  </mergeCells>
  <hyperlinks>
    <hyperlink ref="A66" location="Index!A1" display="Return to Index" xr:uid="{AC09414C-94E4-1340-9401-75A0521F14C7}"/>
    <hyperlink ref="A65" r:id="rId1" xr:uid="{1692B28A-B863-3E4A-A03B-EC310526275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BF91-F4FF-2E4F-97D8-4591AFBDF993}">
  <sheetPr>
    <tabColor rgb="FF00B0F0"/>
  </sheetPr>
  <dimension ref="A1:E83"/>
  <sheetViews>
    <sheetView topLeftCell="A12" zoomScaleNormal="100" workbookViewId="0">
      <selection activeCell="A27" sqref="A27:XFD27"/>
    </sheetView>
  </sheetViews>
  <sheetFormatPr baseColWidth="10" defaultColWidth="11" defaultRowHeight="15.75" customHeight="1" x14ac:dyDescent="0.2"/>
  <cols>
    <col min="1" max="1" width="8" customWidth="1"/>
    <col min="2" max="2" width="16.33203125" customWidth="1"/>
    <col min="3" max="3" width="8.6640625" customWidth="1"/>
    <col min="4" max="4" width="51.33203125" customWidth="1"/>
    <col min="5" max="5" width="10.5" customWidth="1"/>
    <col min="6" max="7" width="11" customWidth="1"/>
  </cols>
  <sheetData>
    <row r="1" spans="1:5" ht="16" x14ac:dyDescent="0.2">
      <c r="A1" s="378" t="s">
        <v>26</v>
      </c>
      <c r="B1" s="380" t="s">
        <v>117</v>
      </c>
      <c r="C1" s="381" t="s">
        <v>118</v>
      </c>
      <c r="D1" s="381" t="s">
        <v>930</v>
      </c>
      <c r="E1" s="349" t="s">
        <v>120</v>
      </c>
    </row>
    <row r="2" spans="1:5" ht="16" x14ac:dyDescent="0.2">
      <c r="A2" s="43"/>
      <c r="B2" s="531" t="s">
        <v>286</v>
      </c>
      <c r="C2" s="277"/>
      <c r="D2" s="277"/>
      <c r="E2" s="404"/>
    </row>
    <row r="3" spans="1:5" ht="16" x14ac:dyDescent="0.2">
      <c r="A3" s="43"/>
      <c r="B3" s="80" t="s">
        <v>997</v>
      </c>
      <c r="C3" s="31"/>
      <c r="D3" s="30" t="s">
        <v>998</v>
      </c>
      <c r="E3" s="405">
        <v>57</v>
      </c>
    </row>
    <row r="4" spans="1:5" ht="15.75" customHeight="1" x14ac:dyDescent="0.2">
      <c r="A4" s="43"/>
      <c r="B4" s="80" t="s">
        <v>999</v>
      </c>
      <c r="C4" s="31"/>
      <c r="D4" s="30" t="s">
        <v>1000</v>
      </c>
      <c r="E4" s="405">
        <v>60</v>
      </c>
    </row>
    <row r="5" spans="1:5" ht="16" x14ac:dyDescent="0.2">
      <c r="A5" s="43"/>
      <c r="B5" s="80" t="s">
        <v>1001</v>
      </c>
      <c r="C5" s="31"/>
      <c r="D5" s="296" t="s">
        <v>1002</v>
      </c>
      <c r="E5" s="405">
        <v>70</v>
      </c>
    </row>
    <row r="6" spans="1:5" ht="16" x14ac:dyDescent="0.2">
      <c r="A6" s="43"/>
      <c r="B6" s="532" t="s">
        <v>1003</v>
      </c>
      <c r="C6" s="68"/>
      <c r="D6" s="69" t="s">
        <v>1004</v>
      </c>
      <c r="E6" s="405">
        <v>79</v>
      </c>
    </row>
    <row r="7" spans="1:5" ht="16" x14ac:dyDescent="0.2">
      <c r="A7" s="43"/>
      <c r="B7" s="536" t="s">
        <v>1005</v>
      </c>
      <c r="C7" s="295"/>
      <c r="D7" s="294" t="s">
        <v>1006</v>
      </c>
      <c r="E7" s="405">
        <v>84</v>
      </c>
    </row>
    <row r="8" spans="1:5" ht="16" x14ac:dyDescent="0.2">
      <c r="A8" s="43"/>
      <c r="B8" s="536" t="s">
        <v>1007</v>
      </c>
      <c r="C8" s="295"/>
      <c r="D8" s="294" t="s">
        <v>1008</v>
      </c>
      <c r="E8" s="405">
        <v>70</v>
      </c>
    </row>
    <row r="9" spans="1:5" ht="16" x14ac:dyDescent="0.2">
      <c r="A9" s="43"/>
      <c r="B9" s="536" t="s">
        <v>1009</v>
      </c>
      <c r="C9" s="295"/>
      <c r="D9" s="294" t="s">
        <v>1010</v>
      </c>
      <c r="E9" s="405">
        <v>81</v>
      </c>
    </row>
    <row r="10" spans="1:5" ht="16" x14ac:dyDescent="0.2">
      <c r="A10" s="43"/>
      <c r="B10" s="536" t="s">
        <v>1011</v>
      </c>
      <c r="C10" s="295"/>
      <c r="D10" s="294" t="s">
        <v>1012</v>
      </c>
      <c r="E10" s="405">
        <v>93</v>
      </c>
    </row>
    <row r="11" spans="1:5" ht="16" x14ac:dyDescent="0.2">
      <c r="A11" s="43"/>
      <c r="B11" s="392" t="s">
        <v>333</v>
      </c>
      <c r="C11" s="276"/>
      <c r="D11" s="276"/>
      <c r="E11" s="406"/>
    </row>
    <row r="12" spans="1:5" ht="16" x14ac:dyDescent="0.2">
      <c r="A12" s="43"/>
      <c r="B12" s="536" t="s">
        <v>1013</v>
      </c>
      <c r="C12" s="31"/>
      <c r="D12" s="30" t="s">
        <v>1014</v>
      </c>
      <c r="E12" s="405">
        <v>86</v>
      </c>
    </row>
    <row r="13" spans="1:5" ht="16" x14ac:dyDescent="0.2">
      <c r="A13" s="43"/>
      <c r="B13" s="536" t="s">
        <v>1015</v>
      </c>
      <c r="C13" s="31"/>
      <c r="D13" s="30" t="s">
        <v>1016</v>
      </c>
      <c r="E13" s="405">
        <v>123</v>
      </c>
    </row>
    <row r="14" spans="1:5" ht="16" x14ac:dyDescent="0.2">
      <c r="A14" s="43"/>
      <c r="B14" s="536" t="s">
        <v>1017</v>
      </c>
      <c r="C14" s="31"/>
      <c r="D14" s="296" t="s">
        <v>1018</v>
      </c>
      <c r="E14" s="405">
        <v>151</v>
      </c>
    </row>
    <row r="15" spans="1:5" ht="16" x14ac:dyDescent="0.2">
      <c r="A15" s="43"/>
      <c r="B15" s="536" t="s">
        <v>1019</v>
      </c>
      <c r="C15" s="31"/>
      <c r="D15" s="296" t="s">
        <v>1020</v>
      </c>
      <c r="E15" s="405">
        <v>179</v>
      </c>
    </row>
    <row r="16" spans="1:5" ht="16" x14ac:dyDescent="0.2">
      <c r="A16" s="43"/>
      <c r="B16" s="536" t="s">
        <v>1021</v>
      </c>
      <c r="C16" s="31"/>
      <c r="D16" s="296" t="s">
        <v>1022</v>
      </c>
      <c r="E16" s="405">
        <v>140</v>
      </c>
    </row>
    <row r="17" spans="1:5" ht="16" x14ac:dyDescent="0.2">
      <c r="A17" s="43"/>
      <c r="B17" s="536" t="s">
        <v>1023</v>
      </c>
      <c r="C17" s="31"/>
      <c r="D17" s="296" t="s">
        <v>1024</v>
      </c>
      <c r="E17" s="405">
        <v>205</v>
      </c>
    </row>
    <row r="18" spans="1:5" ht="16" x14ac:dyDescent="0.2">
      <c r="A18" s="43"/>
      <c r="B18" s="364" t="s">
        <v>133</v>
      </c>
      <c r="C18" s="35"/>
      <c r="D18" s="35" t="s">
        <v>134</v>
      </c>
      <c r="E18" s="375" t="s">
        <v>135</v>
      </c>
    </row>
    <row r="19" spans="1:5" ht="16" x14ac:dyDescent="0.2">
      <c r="A19" s="43"/>
      <c r="B19" s="80" t="s">
        <v>353</v>
      </c>
      <c r="C19" s="31"/>
      <c r="D19" s="30" t="s">
        <v>354</v>
      </c>
      <c r="E19" s="405">
        <v>18</v>
      </c>
    </row>
    <row r="20" spans="1:5" ht="16" x14ac:dyDescent="0.2">
      <c r="A20" s="43"/>
      <c r="B20" s="80" t="s">
        <v>141</v>
      </c>
      <c r="C20" s="31"/>
      <c r="D20" s="30" t="s">
        <v>355</v>
      </c>
      <c r="E20" s="405">
        <v>18</v>
      </c>
    </row>
    <row r="21" spans="1:5" ht="16" x14ac:dyDescent="0.2">
      <c r="A21" s="43"/>
      <c r="B21" s="80" t="s">
        <v>145</v>
      </c>
      <c r="C21" s="31"/>
      <c r="D21" s="30" t="s">
        <v>696</v>
      </c>
      <c r="E21" s="405">
        <v>13</v>
      </c>
    </row>
    <row r="22" spans="1:5" ht="16" x14ac:dyDescent="0.2">
      <c r="A22" s="43"/>
      <c r="B22" s="80" t="s">
        <v>356</v>
      </c>
      <c r="C22" s="31"/>
      <c r="D22" s="30" t="s">
        <v>357</v>
      </c>
      <c r="E22" s="405">
        <v>40</v>
      </c>
    </row>
    <row r="23" spans="1:5" ht="16" x14ac:dyDescent="0.2">
      <c r="A23" s="43"/>
      <c r="B23" s="80" t="s">
        <v>948</v>
      </c>
      <c r="C23" s="31"/>
      <c r="D23" s="30" t="s">
        <v>949</v>
      </c>
      <c r="E23" s="405" t="s">
        <v>149</v>
      </c>
    </row>
    <row r="24" spans="1:5" ht="16" x14ac:dyDescent="0.2">
      <c r="A24" s="43"/>
      <c r="B24" s="80" t="s">
        <v>150</v>
      </c>
      <c r="C24" s="31"/>
      <c r="D24" s="164" t="s">
        <v>1025</v>
      </c>
      <c r="E24" s="405">
        <v>53</v>
      </c>
    </row>
    <row r="25" spans="1:5" ht="16" x14ac:dyDescent="0.2">
      <c r="A25" s="43"/>
      <c r="B25" s="80" t="s">
        <v>360</v>
      </c>
      <c r="C25" s="31"/>
      <c r="D25" s="30" t="s">
        <v>950</v>
      </c>
      <c r="E25" s="405">
        <v>60</v>
      </c>
    </row>
    <row r="26" spans="1:5" ht="16" x14ac:dyDescent="0.2">
      <c r="A26" s="43"/>
      <c r="B26" s="80" t="s">
        <v>273</v>
      </c>
      <c r="C26" s="31"/>
      <c r="D26" s="30" t="s">
        <v>951</v>
      </c>
      <c r="E26" s="405">
        <v>11.5</v>
      </c>
    </row>
    <row r="27" spans="1:5" ht="16" x14ac:dyDescent="0.2">
      <c r="A27" s="43"/>
      <c r="B27" s="80" t="s">
        <v>944</v>
      </c>
      <c r="C27" s="31"/>
      <c r="D27" s="30" t="s">
        <v>1026</v>
      </c>
      <c r="E27" s="405">
        <v>17</v>
      </c>
    </row>
    <row r="28" spans="1:5" ht="16" x14ac:dyDescent="0.2">
      <c r="A28" s="43"/>
      <c r="B28" s="80" t="s">
        <v>366</v>
      </c>
      <c r="C28" s="31"/>
      <c r="D28" s="30" t="s">
        <v>367</v>
      </c>
      <c r="E28" s="405">
        <v>17</v>
      </c>
    </row>
    <row r="29" spans="1:5" ht="16" x14ac:dyDescent="0.2">
      <c r="A29" s="43"/>
      <c r="B29" s="80" t="s">
        <v>160</v>
      </c>
      <c r="C29" s="31"/>
      <c r="D29" s="30" t="s">
        <v>161</v>
      </c>
      <c r="E29" s="405">
        <v>15</v>
      </c>
    </row>
    <row r="30" spans="1:5" ht="16" x14ac:dyDescent="0.2">
      <c r="A30" s="43"/>
      <c r="B30" s="532" t="s">
        <v>368</v>
      </c>
      <c r="C30" s="68"/>
      <c r="D30" s="69" t="s">
        <v>369</v>
      </c>
      <c r="E30" s="745">
        <v>18</v>
      </c>
    </row>
    <row r="31" spans="1:5" ht="15.75" customHeight="1" x14ac:dyDescent="0.2">
      <c r="B31" s="742" t="s">
        <v>801</v>
      </c>
      <c r="C31" s="155"/>
      <c r="D31" s="155" t="s">
        <v>134</v>
      </c>
      <c r="E31" s="158" t="s">
        <v>120</v>
      </c>
    </row>
    <row r="32" spans="1:5" ht="20.25" customHeight="1" x14ac:dyDescent="0.2">
      <c r="B32" s="743" t="s">
        <v>952</v>
      </c>
      <c r="C32" s="744" t="s">
        <v>116</v>
      </c>
      <c r="D32" s="197" t="s">
        <v>953</v>
      </c>
      <c r="E32" s="370">
        <v>5</v>
      </c>
    </row>
    <row r="33" spans="2:5" ht="20.25" customHeight="1" x14ac:dyDescent="0.2">
      <c r="B33" s="534" t="s">
        <v>954</v>
      </c>
      <c r="C33" s="179"/>
      <c r="D33" s="28" t="s">
        <v>955</v>
      </c>
      <c r="E33" s="163">
        <v>7</v>
      </c>
    </row>
    <row r="34" spans="2:5" ht="20.25" customHeight="1" x14ac:dyDescent="0.2">
      <c r="B34" s="534" t="s">
        <v>956</v>
      </c>
      <c r="C34" s="279" t="s">
        <v>116</v>
      </c>
      <c r="D34" s="28" t="s">
        <v>957</v>
      </c>
      <c r="E34" s="163">
        <v>10</v>
      </c>
    </row>
    <row r="35" spans="2:5" ht="20.25" customHeight="1" x14ac:dyDescent="0.2">
      <c r="B35" s="534" t="s">
        <v>958</v>
      </c>
      <c r="C35" s="279" t="s">
        <v>116</v>
      </c>
      <c r="D35" s="28" t="s">
        <v>959</v>
      </c>
      <c r="E35" s="163">
        <v>10</v>
      </c>
    </row>
    <row r="36" spans="2:5" ht="20.25" customHeight="1" x14ac:dyDescent="0.2">
      <c r="B36" s="534" t="s">
        <v>960</v>
      </c>
      <c r="C36" s="179"/>
      <c r="D36" s="28" t="s">
        <v>961</v>
      </c>
      <c r="E36" s="163">
        <v>10</v>
      </c>
    </row>
    <row r="37" spans="2:5" ht="20.25" customHeight="1" x14ac:dyDescent="0.2">
      <c r="B37" s="534" t="s">
        <v>962</v>
      </c>
      <c r="C37" s="179"/>
      <c r="D37" s="28" t="s">
        <v>963</v>
      </c>
      <c r="E37" s="163">
        <v>10</v>
      </c>
    </row>
    <row r="38" spans="2:5" ht="20.25" customHeight="1" x14ac:dyDescent="0.2">
      <c r="B38" s="534" t="s">
        <v>964</v>
      </c>
      <c r="C38" s="179"/>
      <c r="D38" s="28" t="s">
        <v>965</v>
      </c>
      <c r="E38" s="163">
        <v>11</v>
      </c>
    </row>
    <row r="39" spans="2:5" ht="20.25" customHeight="1" x14ac:dyDescent="0.2">
      <c r="B39" s="534" t="s">
        <v>966</v>
      </c>
      <c r="C39" s="179"/>
      <c r="D39" s="28" t="s">
        <v>967</v>
      </c>
      <c r="E39" s="163">
        <v>12.5</v>
      </c>
    </row>
    <row r="40" spans="2:5" ht="20.25" customHeight="1" x14ac:dyDescent="0.2">
      <c r="B40" s="534" t="s">
        <v>968</v>
      </c>
      <c r="C40" s="179"/>
      <c r="D40" s="28" t="s">
        <v>969</v>
      </c>
      <c r="E40" s="163">
        <v>27</v>
      </c>
    </row>
    <row r="41" spans="2:5" ht="20.25" customHeight="1" x14ac:dyDescent="0.2">
      <c r="B41" s="534" t="s">
        <v>810</v>
      </c>
      <c r="C41" s="279" t="s">
        <v>116</v>
      </c>
      <c r="D41" s="28" t="s">
        <v>811</v>
      </c>
      <c r="E41" s="163">
        <v>15.5</v>
      </c>
    </row>
    <row r="42" spans="2:5" ht="20.25" customHeight="1" x14ac:dyDescent="0.2">
      <c r="B42" s="534" t="s">
        <v>812</v>
      </c>
      <c r="C42" s="179"/>
      <c r="D42" s="28" t="s">
        <v>813</v>
      </c>
      <c r="E42" s="163">
        <v>6.5</v>
      </c>
    </row>
    <row r="43" spans="2:5" ht="20.25" customHeight="1" x14ac:dyDescent="0.2">
      <c r="B43" s="534" t="s">
        <v>814</v>
      </c>
      <c r="C43" s="279" t="s">
        <v>116</v>
      </c>
      <c r="D43" s="28" t="s">
        <v>815</v>
      </c>
      <c r="E43" s="163">
        <v>6.5</v>
      </c>
    </row>
    <row r="44" spans="2:5" ht="20.25" customHeight="1" x14ac:dyDescent="0.2">
      <c r="B44" s="534" t="s">
        <v>816</v>
      </c>
      <c r="C44" s="279" t="s">
        <v>116</v>
      </c>
      <c r="D44" s="28" t="s">
        <v>817</v>
      </c>
      <c r="E44" s="163">
        <v>6.5</v>
      </c>
    </row>
    <row r="45" spans="2:5" ht="20.25" customHeight="1" x14ac:dyDescent="0.2">
      <c r="B45" s="534" t="s">
        <v>818</v>
      </c>
      <c r="C45" s="179"/>
      <c r="D45" s="28" t="s">
        <v>819</v>
      </c>
      <c r="E45" s="163">
        <v>13</v>
      </c>
    </row>
    <row r="46" spans="2:5" ht="20.25" customHeight="1" x14ac:dyDescent="0.2">
      <c r="B46" s="534" t="s">
        <v>820</v>
      </c>
      <c r="C46" s="179"/>
      <c r="D46" s="28" t="s">
        <v>821</v>
      </c>
      <c r="E46" s="163">
        <v>13</v>
      </c>
    </row>
    <row r="47" spans="2:5" ht="20.25" customHeight="1" x14ac:dyDescent="0.2">
      <c r="B47" s="534" t="s">
        <v>808</v>
      </c>
      <c r="C47" s="179"/>
      <c r="D47" s="28" t="s">
        <v>809</v>
      </c>
      <c r="E47" s="163">
        <v>15.5</v>
      </c>
    </row>
    <row r="48" spans="2:5" ht="20.25" customHeight="1" x14ac:dyDescent="0.2">
      <c r="B48" s="534" t="s">
        <v>970</v>
      </c>
      <c r="C48" s="179"/>
      <c r="D48" s="28" t="s">
        <v>971</v>
      </c>
      <c r="E48" s="163">
        <v>23</v>
      </c>
    </row>
    <row r="49" spans="2:5" ht="20.25" customHeight="1" x14ac:dyDescent="0.2">
      <c r="B49" s="534" t="s">
        <v>972</v>
      </c>
      <c r="C49" s="179"/>
      <c r="D49" s="28" t="s">
        <v>805</v>
      </c>
      <c r="E49" s="163">
        <v>25</v>
      </c>
    </row>
    <row r="50" spans="2:5" ht="20.25" customHeight="1" x14ac:dyDescent="0.2">
      <c r="B50" s="534" t="s">
        <v>973</v>
      </c>
      <c r="C50" s="179"/>
      <c r="D50" s="28" t="s">
        <v>807</v>
      </c>
      <c r="E50" s="163">
        <v>28.5</v>
      </c>
    </row>
    <row r="51" spans="2:5" ht="20.25" customHeight="1" x14ac:dyDescent="0.2">
      <c r="B51" s="534" t="s">
        <v>822</v>
      </c>
      <c r="C51" s="179"/>
      <c r="D51" s="28" t="s">
        <v>823</v>
      </c>
      <c r="E51" s="163">
        <v>28</v>
      </c>
    </row>
    <row r="52" spans="2:5" ht="20.25" customHeight="1" x14ac:dyDescent="0.2">
      <c r="B52" s="534" t="s">
        <v>824</v>
      </c>
      <c r="C52" s="179"/>
      <c r="D52" s="28" t="s">
        <v>825</v>
      </c>
      <c r="E52" s="163">
        <v>32</v>
      </c>
    </row>
    <row r="53" spans="2:5" ht="20.25" customHeight="1" x14ac:dyDescent="0.2">
      <c r="B53" s="534" t="s">
        <v>826</v>
      </c>
      <c r="C53" s="179"/>
      <c r="D53" s="28" t="s">
        <v>827</v>
      </c>
      <c r="E53" s="163">
        <v>32</v>
      </c>
    </row>
    <row r="54" spans="2:5" ht="20.25" customHeight="1" x14ac:dyDescent="0.2">
      <c r="B54" s="534" t="s">
        <v>828</v>
      </c>
      <c r="C54" s="179"/>
      <c r="D54" s="28" t="s">
        <v>829</v>
      </c>
      <c r="E54" s="163">
        <v>35</v>
      </c>
    </row>
    <row r="55" spans="2:5" ht="16" x14ac:dyDescent="0.2">
      <c r="B55" s="534" t="s">
        <v>974</v>
      </c>
      <c r="C55" s="179"/>
      <c r="D55" s="28" t="s">
        <v>975</v>
      </c>
      <c r="E55" s="163">
        <v>9.5</v>
      </c>
    </row>
    <row r="56" spans="2:5" ht="20.25" customHeight="1" x14ac:dyDescent="0.2">
      <c r="B56" s="534" t="s">
        <v>976</v>
      </c>
      <c r="C56" s="179"/>
      <c r="D56" s="28" t="s">
        <v>977</v>
      </c>
      <c r="E56" s="163">
        <v>13.5</v>
      </c>
    </row>
    <row r="57" spans="2:5" ht="20.25" customHeight="1" x14ac:dyDescent="0.2">
      <c r="B57" s="534" t="s">
        <v>978</v>
      </c>
      <c r="C57" s="279" t="s">
        <v>116</v>
      </c>
      <c r="D57" s="28" t="s">
        <v>979</v>
      </c>
      <c r="E57" s="163">
        <v>20</v>
      </c>
    </row>
    <row r="58" spans="2:5" ht="20.25" customHeight="1" x14ac:dyDescent="0.2">
      <c r="B58" s="534" t="s">
        <v>980</v>
      </c>
      <c r="C58" s="279" t="s">
        <v>116</v>
      </c>
      <c r="D58" s="28" t="s">
        <v>981</v>
      </c>
      <c r="E58" s="163">
        <v>20</v>
      </c>
    </row>
    <row r="59" spans="2:5" ht="20.25" customHeight="1" x14ac:dyDescent="0.2">
      <c r="B59" s="534" t="s">
        <v>982</v>
      </c>
      <c r="C59" s="179"/>
      <c r="D59" s="28" t="s">
        <v>983</v>
      </c>
      <c r="E59" s="163">
        <v>20</v>
      </c>
    </row>
    <row r="60" spans="2:5" ht="20.25" customHeight="1" x14ac:dyDescent="0.2">
      <c r="B60" s="534" t="s">
        <v>984</v>
      </c>
      <c r="C60" s="179"/>
      <c r="D60" s="28" t="s">
        <v>985</v>
      </c>
      <c r="E60" s="163">
        <v>20</v>
      </c>
    </row>
    <row r="61" spans="2:5" ht="20.25" customHeight="1" x14ac:dyDescent="0.2">
      <c r="B61" s="534" t="s">
        <v>986</v>
      </c>
      <c r="C61" s="179"/>
      <c r="D61" s="28" t="s">
        <v>987</v>
      </c>
      <c r="E61" s="163">
        <v>21.5</v>
      </c>
    </row>
    <row r="62" spans="2:5" ht="20.25" customHeight="1" x14ac:dyDescent="0.2">
      <c r="B62" s="534" t="s">
        <v>988</v>
      </c>
      <c r="C62" s="179"/>
      <c r="D62" s="28" t="s">
        <v>989</v>
      </c>
      <c r="E62" s="163">
        <v>25</v>
      </c>
    </row>
    <row r="63" spans="2:5" ht="20.25" customHeight="1" x14ac:dyDescent="0.2">
      <c r="B63" s="534" t="s">
        <v>990</v>
      </c>
      <c r="C63" s="179"/>
      <c r="D63" s="28" t="s">
        <v>991</v>
      </c>
      <c r="E63" s="163">
        <v>53.5</v>
      </c>
    </row>
    <row r="64" spans="2:5" ht="20.25" customHeight="1" x14ac:dyDescent="0.2">
      <c r="B64" s="534" t="s">
        <v>838</v>
      </c>
      <c r="C64" s="279" t="s">
        <v>116</v>
      </c>
      <c r="D64" s="28" t="s">
        <v>839</v>
      </c>
      <c r="E64" s="163">
        <v>31</v>
      </c>
    </row>
    <row r="65" spans="1:5" ht="20.25" customHeight="1" x14ac:dyDescent="0.2">
      <c r="B65" s="534" t="s">
        <v>840</v>
      </c>
      <c r="C65" s="179"/>
      <c r="D65" s="28" t="s">
        <v>841</v>
      </c>
      <c r="E65" s="163">
        <v>13</v>
      </c>
    </row>
    <row r="66" spans="1:5" ht="20.25" customHeight="1" x14ac:dyDescent="0.2">
      <c r="B66" s="534" t="s">
        <v>842</v>
      </c>
      <c r="C66" s="279" t="s">
        <v>116</v>
      </c>
      <c r="D66" s="28" t="s">
        <v>843</v>
      </c>
      <c r="E66" s="163">
        <v>13</v>
      </c>
    </row>
    <row r="67" spans="1:5" ht="20.25" customHeight="1" x14ac:dyDescent="0.2">
      <c r="B67" s="534" t="s">
        <v>844</v>
      </c>
      <c r="C67" s="279" t="s">
        <v>116</v>
      </c>
      <c r="D67" s="28" t="s">
        <v>845</v>
      </c>
      <c r="E67" s="163">
        <v>13</v>
      </c>
    </row>
    <row r="68" spans="1:5" ht="20.25" customHeight="1" x14ac:dyDescent="0.2">
      <c r="B68" s="534" t="s">
        <v>846</v>
      </c>
      <c r="C68" s="179"/>
      <c r="D68" s="28" t="s">
        <v>847</v>
      </c>
      <c r="E68" s="163">
        <v>25.5</v>
      </c>
    </row>
    <row r="69" spans="1:5" ht="20.25" customHeight="1" x14ac:dyDescent="0.2">
      <c r="B69" s="534" t="s">
        <v>848</v>
      </c>
      <c r="C69" s="179"/>
      <c r="D69" s="28" t="s">
        <v>849</v>
      </c>
      <c r="E69" s="163">
        <v>25.5</v>
      </c>
    </row>
    <row r="70" spans="1:5" ht="16" x14ac:dyDescent="0.2">
      <c r="B70" s="534" t="s">
        <v>836</v>
      </c>
      <c r="C70" s="179"/>
      <c r="D70" s="28" t="s">
        <v>837</v>
      </c>
      <c r="E70" s="163">
        <v>31</v>
      </c>
    </row>
    <row r="71" spans="1:5" ht="20.25" customHeight="1" x14ac:dyDescent="0.2">
      <c r="B71" s="534" t="s">
        <v>992</v>
      </c>
      <c r="C71" s="179"/>
      <c r="D71" s="28" t="s">
        <v>993</v>
      </c>
      <c r="E71" s="163">
        <v>45.5</v>
      </c>
    </row>
    <row r="72" spans="1:5" ht="20.25" customHeight="1" x14ac:dyDescent="0.2">
      <c r="B72" s="534" t="s">
        <v>994</v>
      </c>
      <c r="C72" s="179"/>
      <c r="D72" s="28" t="s">
        <v>833</v>
      </c>
      <c r="E72" s="163">
        <v>50</v>
      </c>
    </row>
    <row r="73" spans="1:5" ht="20.25" customHeight="1" x14ac:dyDescent="0.2">
      <c r="B73" s="534" t="s">
        <v>995</v>
      </c>
      <c r="C73" s="179"/>
      <c r="D73" s="28" t="s">
        <v>835</v>
      </c>
      <c r="E73" s="163">
        <v>56.5</v>
      </c>
    </row>
    <row r="74" spans="1:5" ht="20.25" customHeight="1" x14ac:dyDescent="0.2">
      <c r="B74" s="534" t="s">
        <v>850</v>
      </c>
      <c r="C74" s="179"/>
      <c r="D74" s="28" t="s">
        <v>851</v>
      </c>
      <c r="E74" s="163">
        <v>56</v>
      </c>
    </row>
    <row r="75" spans="1:5" ht="20.25" customHeight="1" x14ac:dyDescent="0.2">
      <c r="B75" s="534" t="s">
        <v>852</v>
      </c>
      <c r="C75" s="179"/>
      <c r="D75" s="28" t="s">
        <v>853</v>
      </c>
      <c r="E75" s="163">
        <v>64</v>
      </c>
    </row>
    <row r="76" spans="1:5" ht="20.25" customHeight="1" x14ac:dyDescent="0.2">
      <c r="B76" s="534" t="s">
        <v>854</v>
      </c>
      <c r="C76" s="179"/>
      <c r="D76" s="28" t="s">
        <v>855</v>
      </c>
      <c r="E76" s="163">
        <v>64</v>
      </c>
    </row>
    <row r="77" spans="1:5" ht="20.25" customHeight="1" x14ac:dyDescent="0.2">
      <c r="B77" s="534" t="s">
        <v>856</v>
      </c>
      <c r="C77" s="179"/>
      <c r="D77" s="28" t="s">
        <v>857</v>
      </c>
      <c r="E77" s="163">
        <v>69.5</v>
      </c>
    </row>
    <row r="78" spans="1:5" ht="16" x14ac:dyDescent="0.2">
      <c r="A78" s="43"/>
      <c r="B78" s="691" t="s">
        <v>164</v>
      </c>
      <c r="C78" s="691" t="s">
        <v>118</v>
      </c>
      <c r="D78" s="751" t="s">
        <v>134</v>
      </c>
      <c r="E78" s="691" t="s">
        <v>120</v>
      </c>
    </row>
    <row r="79" spans="1:5" ht="16" x14ac:dyDescent="0.2">
      <c r="A79" s="43"/>
      <c r="B79" s="365" t="s">
        <v>370</v>
      </c>
      <c r="C79" s="89">
        <v>476000021</v>
      </c>
      <c r="D79" s="90" t="s">
        <v>371</v>
      </c>
      <c r="E79" s="484">
        <v>24</v>
      </c>
    </row>
    <row r="80" spans="1:5" s="26" customFormat="1" ht="36" customHeight="1" x14ac:dyDescent="0.2">
      <c r="A80" s="291"/>
      <c r="B80" s="994" t="s">
        <v>996</v>
      </c>
      <c r="C80" s="994"/>
      <c r="D80" s="994"/>
      <c r="E80" s="994"/>
    </row>
    <row r="81" spans="1:5" ht="16" x14ac:dyDescent="0.2">
      <c r="A81" s="40" t="s">
        <v>189</v>
      </c>
      <c r="B81" s="11"/>
      <c r="C81" s="11"/>
      <c r="D81" s="11"/>
      <c r="E81" s="168"/>
    </row>
    <row r="82" spans="1:5" ht="16" x14ac:dyDescent="0.2">
      <c r="A82" s="40" t="s">
        <v>206</v>
      </c>
      <c r="B82" s="11"/>
      <c r="C82" s="11"/>
      <c r="D82" s="11"/>
      <c r="E82" s="168"/>
    </row>
    <row r="83" spans="1:5" ht="15.75" customHeight="1" x14ac:dyDescent="0.2">
      <c r="A83" s="11"/>
      <c r="B83" s="11"/>
      <c r="C83" s="11"/>
      <c r="D83" s="11"/>
      <c r="E83" s="11"/>
    </row>
  </sheetData>
  <mergeCells count="1">
    <mergeCell ref="B80:E80"/>
  </mergeCells>
  <hyperlinks>
    <hyperlink ref="A82" location="Index!A1" display="Return to Index" xr:uid="{A9BB0EA8-31F3-8847-9FA8-8903345EE8E9}"/>
    <hyperlink ref="A81" r:id="rId1" xr:uid="{18B364CA-CE2C-D845-882C-6785C71761F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396B-6D21-BE4F-A8C5-FEBBCE0FA48F}">
  <sheetPr>
    <tabColor rgb="FF00B0F0"/>
  </sheetPr>
  <dimension ref="A1:E90"/>
  <sheetViews>
    <sheetView topLeftCell="A13" workbookViewId="0">
      <selection activeCell="J40" sqref="J40"/>
    </sheetView>
  </sheetViews>
  <sheetFormatPr baseColWidth="10" defaultColWidth="11" defaultRowHeight="15.75" customHeight="1" x14ac:dyDescent="0.2"/>
  <cols>
    <col min="1" max="1" width="8" customWidth="1"/>
    <col min="2" max="2" width="17.6640625" customWidth="1"/>
    <col min="3" max="3" width="11.6640625" customWidth="1"/>
    <col min="4" max="4" width="44.83203125" customWidth="1"/>
    <col min="5" max="5" width="10.5" customWidth="1"/>
  </cols>
  <sheetData>
    <row r="1" spans="1:5" ht="16" x14ac:dyDescent="0.2">
      <c r="A1" s="378" t="s">
        <v>33</v>
      </c>
      <c r="B1" s="461" t="s">
        <v>117</v>
      </c>
      <c r="C1" s="450" t="s">
        <v>118</v>
      </c>
      <c r="D1" s="450" t="s">
        <v>930</v>
      </c>
      <c r="E1" s="453" t="s">
        <v>120</v>
      </c>
    </row>
    <row r="2" spans="1:5" ht="16" x14ac:dyDescent="0.2">
      <c r="A2" s="43"/>
      <c r="B2" s="537" t="s">
        <v>286</v>
      </c>
      <c r="C2" s="538"/>
      <c r="D2" s="538"/>
      <c r="E2" s="535"/>
    </row>
    <row r="3" spans="1:5" ht="16" x14ac:dyDescent="0.2">
      <c r="A3" s="43"/>
      <c r="B3" s="387" t="s">
        <v>1027</v>
      </c>
      <c r="C3" s="165"/>
      <c r="D3" s="164" t="s">
        <v>1028</v>
      </c>
      <c r="E3" s="411">
        <v>71</v>
      </c>
    </row>
    <row r="4" spans="1:5" ht="15.75" customHeight="1" x14ac:dyDescent="0.2">
      <c r="A4" s="43"/>
      <c r="B4" s="387" t="s">
        <v>1029</v>
      </c>
      <c r="C4" s="165"/>
      <c r="D4" s="164" t="s">
        <v>1030</v>
      </c>
      <c r="E4" s="411">
        <v>78</v>
      </c>
    </row>
    <row r="5" spans="1:5" ht="16" x14ac:dyDescent="0.2">
      <c r="A5" s="43"/>
      <c r="B5" s="387" t="s">
        <v>1031</v>
      </c>
      <c r="C5" s="165"/>
      <c r="D5" s="539" t="s">
        <v>1032</v>
      </c>
      <c r="E5" s="411">
        <v>93</v>
      </c>
    </row>
    <row r="6" spans="1:5" ht="16" x14ac:dyDescent="0.2">
      <c r="A6" s="43"/>
      <c r="B6" s="464" t="s">
        <v>1033</v>
      </c>
      <c r="C6" s="397"/>
      <c r="D6" s="396" t="s">
        <v>1034</v>
      </c>
      <c r="E6" s="411">
        <v>109</v>
      </c>
    </row>
    <row r="7" spans="1:5" ht="16" x14ac:dyDescent="0.2">
      <c r="A7" s="43"/>
      <c r="B7" s="540" t="s">
        <v>1035</v>
      </c>
      <c r="C7" s="444"/>
      <c r="D7" s="443" t="s">
        <v>1036</v>
      </c>
      <c r="E7" s="411">
        <v>117</v>
      </c>
    </row>
    <row r="8" spans="1:5" ht="16" x14ac:dyDescent="0.2">
      <c r="A8" s="43"/>
      <c r="B8" s="540" t="s">
        <v>1037</v>
      </c>
      <c r="C8" s="444"/>
      <c r="D8" s="443" t="s">
        <v>1038</v>
      </c>
      <c r="E8" s="411">
        <v>127</v>
      </c>
    </row>
    <row r="9" spans="1:5" ht="16" x14ac:dyDescent="0.2">
      <c r="A9" s="43"/>
      <c r="B9" s="540" t="s">
        <v>1039</v>
      </c>
      <c r="C9" s="444"/>
      <c r="D9" s="443" t="s">
        <v>1040</v>
      </c>
      <c r="E9" s="411">
        <v>71</v>
      </c>
    </row>
    <row r="10" spans="1:5" ht="16" x14ac:dyDescent="0.2">
      <c r="A10" s="43"/>
      <c r="B10" s="540" t="s">
        <v>1041</v>
      </c>
      <c r="C10" s="444"/>
      <c r="D10" s="443" t="s">
        <v>1042</v>
      </c>
      <c r="E10" s="411">
        <v>78</v>
      </c>
    </row>
    <row r="11" spans="1:5" ht="16" x14ac:dyDescent="0.2">
      <c r="A11" s="43"/>
      <c r="B11" s="540" t="s">
        <v>1043</v>
      </c>
      <c r="C11" s="444"/>
      <c r="D11" s="443" t="s">
        <v>1044</v>
      </c>
      <c r="E11" s="411">
        <v>93</v>
      </c>
    </row>
    <row r="12" spans="1:5" ht="16" x14ac:dyDescent="0.2">
      <c r="A12" s="43"/>
      <c r="B12" s="540" t="s">
        <v>1045</v>
      </c>
      <c r="C12" s="444"/>
      <c r="D12" s="443" t="s">
        <v>1046</v>
      </c>
      <c r="E12" s="411">
        <v>109</v>
      </c>
    </row>
    <row r="13" spans="1:5" ht="16" x14ac:dyDescent="0.2">
      <c r="A13" s="43"/>
      <c r="B13" s="540" t="s">
        <v>1047</v>
      </c>
      <c r="C13" s="444"/>
      <c r="D13" s="443" t="s">
        <v>1048</v>
      </c>
      <c r="E13" s="411">
        <v>127</v>
      </c>
    </row>
    <row r="14" spans="1:5" ht="16" x14ac:dyDescent="0.2">
      <c r="A14" s="43"/>
      <c r="B14" s="540" t="s">
        <v>1049</v>
      </c>
      <c r="C14" s="444"/>
      <c r="D14" s="443" t="s">
        <v>1050</v>
      </c>
      <c r="E14" s="411">
        <v>160</v>
      </c>
    </row>
    <row r="15" spans="1:5" ht="16" x14ac:dyDescent="0.2">
      <c r="A15" s="43"/>
      <c r="B15" s="541" t="s">
        <v>333</v>
      </c>
      <c r="C15" s="542"/>
      <c r="D15" s="542"/>
      <c r="E15" s="498"/>
    </row>
    <row r="16" spans="1:5" ht="16" x14ac:dyDescent="0.2">
      <c r="A16" s="43"/>
      <c r="B16" s="387" t="s">
        <v>1051</v>
      </c>
      <c r="C16" s="165"/>
      <c r="D16" s="164" t="s">
        <v>1052</v>
      </c>
      <c r="E16" s="411">
        <v>133</v>
      </c>
    </row>
    <row r="17" spans="1:5" ht="16" x14ac:dyDescent="0.2">
      <c r="A17" s="43"/>
      <c r="B17" s="387" t="s">
        <v>1053</v>
      </c>
      <c r="C17" s="165"/>
      <c r="D17" s="164" t="s">
        <v>1054</v>
      </c>
      <c r="E17" s="411">
        <v>148</v>
      </c>
    </row>
    <row r="18" spans="1:5" ht="16" x14ac:dyDescent="0.2">
      <c r="A18" s="43"/>
      <c r="B18" s="387" t="s">
        <v>1055</v>
      </c>
      <c r="C18" s="165"/>
      <c r="D18" s="539" t="s">
        <v>1056</v>
      </c>
      <c r="E18" s="411">
        <v>190</v>
      </c>
    </row>
    <row r="19" spans="1:5" ht="16" x14ac:dyDescent="0.2">
      <c r="A19" s="43"/>
      <c r="B19" s="387" t="s">
        <v>1057</v>
      </c>
      <c r="C19" s="165"/>
      <c r="D19" s="539" t="s">
        <v>1058</v>
      </c>
      <c r="E19" s="411">
        <v>163</v>
      </c>
    </row>
    <row r="20" spans="1:5" ht="16" x14ac:dyDescent="0.2">
      <c r="A20" s="43"/>
      <c r="B20" s="387" t="s">
        <v>1059</v>
      </c>
      <c r="C20" s="165"/>
      <c r="D20" s="539" t="s">
        <v>1060</v>
      </c>
      <c r="E20" s="411">
        <v>220</v>
      </c>
    </row>
    <row r="21" spans="1:5" ht="16" x14ac:dyDescent="0.2">
      <c r="A21" s="43"/>
      <c r="B21" s="387" t="s">
        <v>1061</v>
      </c>
      <c r="C21" s="165"/>
      <c r="D21" s="539" t="s">
        <v>1062</v>
      </c>
      <c r="E21" s="411">
        <v>286</v>
      </c>
    </row>
    <row r="22" spans="1:5" ht="16" x14ac:dyDescent="0.2">
      <c r="A22" s="43"/>
      <c r="B22" s="387" t="s">
        <v>1063</v>
      </c>
      <c r="C22" s="165"/>
      <c r="D22" s="164" t="s">
        <v>1064</v>
      </c>
      <c r="E22" s="411">
        <v>311</v>
      </c>
    </row>
    <row r="23" spans="1:5" ht="16" x14ac:dyDescent="0.2">
      <c r="A23" s="43"/>
      <c r="B23" s="434" t="s">
        <v>133</v>
      </c>
      <c r="C23" s="310"/>
      <c r="D23" s="310" t="s">
        <v>134</v>
      </c>
      <c r="E23" s="457" t="s">
        <v>135</v>
      </c>
    </row>
    <row r="24" spans="1:5" ht="16" x14ac:dyDescent="0.2">
      <c r="A24" s="43"/>
      <c r="B24" s="387" t="s">
        <v>1065</v>
      </c>
      <c r="C24" s="165"/>
      <c r="D24" s="164" t="s">
        <v>1066</v>
      </c>
      <c r="E24" s="410">
        <v>18</v>
      </c>
    </row>
    <row r="25" spans="1:5" ht="16" x14ac:dyDescent="0.2">
      <c r="A25" s="43"/>
      <c r="B25" s="387" t="s">
        <v>353</v>
      </c>
      <c r="C25" s="165"/>
      <c r="D25" s="164" t="s">
        <v>354</v>
      </c>
      <c r="E25" s="411">
        <v>18</v>
      </c>
    </row>
    <row r="26" spans="1:5" ht="16" x14ac:dyDescent="0.2">
      <c r="A26" s="43"/>
      <c r="B26" s="387" t="s">
        <v>141</v>
      </c>
      <c r="C26" s="165"/>
      <c r="D26" s="164" t="s">
        <v>355</v>
      </c>
      <c r="E26" s="411">
        <v>18</v>
      </c>
    </row>
    <row r="27" spans="1:5" ht="16" x14ac:dyDescent="0.2">
      <c r="A27" s="43"/>
      <c r="B27" s="387" t="s">
        <v>145</v>
      </c>
      <c r="C27" s="165"/>
      <c r="D27" s="164" t="s">
        <v>696</v>
      </c>
      <c r="E27" s="411">
        <v>13</v>
      </c>
    </row>
    <row r="28" spans="1:5" ht="16" x14ac:dyDescent="0.2">
      <c r="A28" s="43"/>
      <c r="B28" s="387" t="s">
        <v>356</v>
      </c>
      <c r="C28" s="165"/>
      <c r="D28" s="164" t="s">
        <v>357</v>
      </c>
      <c r="E28" s="411">
        <v>40</v>
      </c>
    </row>
    <row r="29" spans="1:5" ht="16" x14ac:dyDescent="0.2">
      <c r="A29" s="43"/>
      <c r="B29" s="387" t="s">
        <v>948</v>
      </c>
      <c r="C29" s="165"/>
      <c r="D29" s="164" t="s">
        <v>949</v>
      </c>
      <c r="E29" s="411" t="s">
        <v>149</v>
      </c>
    </row>
    <row r="30" spans="1:5" ht="16" x14ac:dyDescent="0.2">
      <c r="A30" s="43"/>
      <c r="B30" s="387" t="s">
        <v>1067</v>
      </c>
      <c r="C30" s="165"/>
      <c r="D30" s="164" t="s">
        <v>1068</v>
      </c>
      <c r="E30" s="411">
        <v>18</v>
      </c>
    </row>
    <row r="31" spans="1:5" ht="16" x14ac:dyDescent="0.2">
      <c r="A31" s="43"/>
      <c r="B31" s="387" t="s">
        <v>150</v>
      </c>
      <c r="C31" s="165"/>
      <c r="D31" s="164" t="s">
        <v>1025</v>
      </c>
      <c r="E31" s="411">
        <v>53</v>
      </c>
    </row>
    <row r="32" spans="1:5" ht="16" x14ac:dyDescent="0.2">
      <c r="A32" s="43"/>
      <c r="B32" s="387" t="s">
        <v>360</v>
      </c>
      <c r="C32" s="165"/>
      <c r="D32" s="164" t="s">
        <v>950</v>
      </c>
      <c r="E32" s="411">
        <v>60</v>
      </c>
    </row>
    <row r="33" spans="1:5" ht="16" x14ac:dyDescent="0.2">
      <c r="A33" s="43"/>
      <c r="B33" s="387" t="s">
        <v>273</v>
      </c>
      <c r="C33" s="165"/>
      <c r="D33" s="164" t="s">
        <v>951</v>
      </c>
      <c r="E33" s="411">
        <v>11.5</v>
      </c>
    </row>
    <row r="34" spans="1:5" ht="16" x14ac:dyDescent="0.2">
      <c r="A34" s="43"/>
      <c r="B34" s="80" t="s">
        <v>944</v>
      </c>
      <c r="C34" s="31"/>
      <c r="D34" s="30" t="s">
        <v>1026</v>
      </c>
      <c r="E34" s="405">
        <v>17</v>
      </c>
    </row>
    <row r="35" spans="1:5" ht="16" x14ac:dyDescent="0.2">
      <c r="A35" s="43"/>
      <c r="B35" s="387" t="s">
        <v>366</v>
      </c>
      <c r="C35" s="165"/>
      <c r="D35" s="30" t="s">
        <v>367</v>
      </c>
      <c r="E35" s="411">
        <v>17</v>
      </c>
    </row>
    <row r="36" spans="1:5" ht="16" x14ac:dyDescent="0.2">
      <c r="A36" s="43"/>
      <c r="B36" s="387" t="s">
        <v>160</v>
      </c>
      <c r="C36" s="165"/>
      <c r="D36" s="164" t="s">
        <v>1069</v>
      </c>
      <c r="E36" s="411">
        <v>15</v>
      </c>
    </row>
    <row r="37" spans="1:5" ht="16" x14ac:dyDescent="0.2">
      <c r="A37" s="43"/>
      <c r="B37" s="464" t="s">
        <v>368</v>
      </c>
      <c r="C37" s="397"/>
      <c r="D37" s="396" t="s">
        <v>369</v>
      </c>
      <c r="E37" s="413">
        <v>18</v>
      </c>
    </row>
    <row r="38" spans="1:5" ht="15.75" customHeight="1" x14ac:dyDescent="0.2">
      <c r="B38" s="746" t="s">
        <v>801</v>
      </c>
      <c r="C38" s="747"/>
      <c r="D38" s="747" t="s">
        <v>134</v>
      </c>
      <c r="E38" s="561" t="s">
        <v>120</v>
      </c>
    </row>
    <row r="39" spans="1:5" ht="20.25" customHeight="1" x14ac:dyDescent="0.2">
      <c r="B39" s="743" t="s">
        <v>952</v>
      </c>
      <c r="C39" s="744" t="s">
        <v>116</v>
      </c>
      <c r="D39" s="197" t="s">
        <v>953</v>
      </c>
      <c r="E39" s="370">
        <v>5</v>
      </c>
    </row>
    <row r="40" spans="1:5" ht="20.25" customHeight="1" x14ac:dyDescent="0.2">
      <c r="B40" s="534" t="s">
        <v>954</v>
      </c>
      <c r="C40" s="179"/>
      <c r="D40" s="28" t="s">
        <v>955</v>
      </c>
      <c r="E40" s="163">
        <v>7</v>
      </c>
    </row>
    <row r="41" spans="1:5" ht="20.25" customHeight="1" x14ac:dyDescent="0.2">
      <c r="B41" s="534" t="s">
        <v>956</v>
      </c>
      <c r="C41" s="279" t="s">
        <v>116</v>
      </c>
      <c r="D41" s="28" t="s">
        <v>957</v>
      </c>
      <c r="E41" s="163">
        <v>10</v>
      </c>
    </row>
    <row r="42" spans="1:5" ht="20.25" customHeight="1" x14ac:dyDescent="0.2">
      <c r="B42" s="534" t="s">
        <v>958</v>
      </c>
      <c r="C42" s="279" t="s">
        <v>116</v>
      </c>
      <c r="D42" s="28" t="s">
        <v>959</v>
      </c>
      <c r="E42" s="163">
        <v>10</v>
      </c>
    </row>
    <row r="43" spans="1:5" ht="20.25" customHeight="1" x14ac:dyDescent="0.2">
      <c r="B43" s="534" t="s">
        <v>960</v>
      </c>
      <c r="C43" s="179"/>
      <c r="D43" s="28" t="s">
        <v>961</v>
      </c>
      <c r="E43" s="163">
        <v>10</v>
      </c>
    </row>
    <row r="44" spans="1:5" ht="20.25" customHeight="1" x14ac:dyDescent="0.2">
      <c r="B44" s="534" t="s">
        <v>962</v>
      </c>
      <c r="C44" s="179"/>
      <c r="D44" s="28" t="s">
        <v>963</v>
      </c>
      <c r="E44" s="163">
        <v>10</v>
      </c>
    </row>
    <row r="45" spans="1:5" ht="20.25" customHeight="1" x14ac:dyDescent="0.2">
      <c r="B45" s="534" t="s">
        <v>964</v>
      </c>
      <c r="C45" s="179"/>
      <c r="D45" s="28" t="s">
        <v>965</v>
      </c>
      <c r="E45" s="163">
        <v>11</v>
      </c>
    </row>
    <row r="46" spans="1:5" ht="20.25" customHeight="1" x14ac:dyDescent="0.2">
      <c r="B46" s="534" t="s">
        <v>966</v>
      </c>
      <c r="C46" s="179"/>
      <c r="D46" s="28" t="s">
        <v>967</v>
      </c>
      <c r="E46" s="163">
        <v>12.5</v>
      </c>
    </row>
    <row r="47" spans="1:5" ht="20.25" customHeight="1" x14ac:dyDescent="0.2">
      <c r="B47" s="534" t="s">
        <v>968</v>
      </c>
      <c r="C47" s="179"/>
      <c r="D47" s="28" t="s">
        <v>969</v>
      </c>
      <c r="E47" s="163">
        <v>27</v>
      </c>
    </row>
    <row r="48" spans="1:5" ht="20.25" customHeight="1" x14ac:dyDescent="0.2">
      <c r="B48" s="534" t="s">
        <v>810</v>
      </c>
      <c r="C48" s="279" t="s">
        <v>116</v>
      </c>
      <c r="D48" s="28" t="s">
        <v>811</v>
      </c>
      <c r="E48" s="163">
        <v>15.5</v>
      </c>
    </row>
    <row r="49" spans="2:5" ht="20.25" customHeight="1" x14ac:dyDescent="0.2">
      <c r="B49" s="534" t="s">
        <v>812</v>
      </c>
      <c r="C49" s="179"/>
      <c r="D49" s="28" t="s">
        <v>813</v>
      </c>
      <c r="E49" s="163">
        <v>6.5</v>
      </c>
    </row>
    <row r="50" spans="2:5" ht="20.25" customHeight="1" x14ac:dyDescent="0.2">
      <c r="B50" s="534" t="s">
        <v>814</v>
      </c>
      <c r="C50" s="279" t="s">
        <v>116</v>
      </c>
      <c r="D50" s="28" t="s">
        <v>815</v>
      </c>
      <c r="E50" s="163">
        <v>6.5</v>
      </c>
    </row>
    <row r="51" spans="2:5" ht="20.25" customHeight="1" x14ac:dyDescent="0.2">
      <c r="B51" s="534" t="s">
        <v>816</v>
      </c>
      <c r="C51" s="279" t="s">
        <v>116</v>
      </c>
      <c r="D51" s="28" t="s">
        <v>817</v>
      </c>
      <c r="E51" s="163">
        <v>6.5</v>
      </c>
    </row>
    <row r="52" spans="2:5" ht="20.25" customHeight="1" x14ac:dyDescent="0.2">
      <c r="B52" s="534" t="s">
        <v>818</v>
      </c>
      <c r="C52" s="179"/>
      <c r="D52" s="28" t="s">
        <v>819</v>
      </c>
      <c r="E52" s="163">
        <v>13</v>
      </c>
    </row>
    <row r="53" spans="2:5" ht="20.25" customHeight="1" x14ac:dyDescent="0.2">
      <c r="B53" s="534" t="s">
        <v>820</v>
      </c>
      <c r="C53" s="179"/>
      <c r="D53" s="28" t="s">
        <v>821</v>
      </c>
      <c r="E53" s="163">
        <v>13</v>
      </c>
    </row>
    <row r="54" spans="2:5" ht="20.25" customHeight="1" x14ac:dyDescent="0.2">
      <c r="B54" s="534" t="s">
        <v>808</v>
      </c>
      <c r="C54" s="179"/>
      <c r="D54" s="28" t="s">
        <v>809</v>
      </c>
      <c r="E54" s="163">
        <v>15.5</v>
      </c>
    </row>
    <row r="55" spans="2:5" ht="20.25" customHeight="1" x14ac:dyDescent="0.2">
      <c r="B55" s="534" t="s">
        <v>970</v>
      </c>
      <c r="C55" s="179"/>
      <c r="D55" s="28" t="s">
        <v>971</v>
      </c>
      <c r="E55" s="163">
        <v>23</v>
      </c>
    </row>
    <row r="56" spans="2:5" ht="20.25" customHeight="1" x14ac:dyDescent="0.2">
      <c r="B56" s="534" t="s">
        <v>972</v>
      </c>
      <c r="C56" s="179"/>
      <c r="D56" s="28" t="s">
        <v>805</v>
      </c>
      <c r="E56" s="163">
        <v>25</v>
      </c>
    </row>
    <row r="57" spans="2:5" ht="20.25" customHeight="1" x14ac:dyDescent="0.2">
      <c r="B57" s="534" t="s">
        <v>973</v>
      </c>
      <c r="C57" s="179"/>
      <c r="D57" s="28" t="s">
        <v>807</v>
      </c>
      <c r="E57" s="163">
        <v>28.5</v>
      </c>
    </row>
    <row r="58" spans="2:5" ht="20.25" customHeight="1" x14ac:dyDescent="0.2">
      <c r="B58" s="534" t="s">
        <v>822</v>
      </c>
      <c r="C58" s="179"/>
      <c r="D58" s="28" t="s">
        <v>823</v>
      </c>
      <c r="E58" s="163">
        <v>28</v>
      </c>
    </row>
    <row r="59" spans="2:5" ht="20.25" customHeight="1" x14ac:dyDescent="0.2">
      <c r="B59" s="534" t="s">
        <v>824</v>
      </c>
      <c r="C59" s="179"/>
      <c r="D59" s="28" t="s">
        <v>825</v>
      </c>
      <c r="E59" s="163">
        <v>32</v>
      </c>
    </row>
    <row r="60" spans="2:5" ht="20.25" customHeight="1" x14ac:dyDescent="0.2">
      <c r="B60" s="534" t="s">
        <v>826</v>
      </c>
      <c r="C60" s="179"/>
      <c r="D60" s="28" t="s">
        <v>827</v>
      </c>
      <c r="E60" s="163">
        <v>32</v>
      </c>
    </row>
    <row r="61" spans="2:5" ht="20.25" customHeight="1" x14ac:dyDescent="0.2">
      <c r="B61" s="534" t="s">
        <v>828</v>
      </c>
      <c r="C61" s="179"/>
      <c r="D61" s="28" t="s">
        <v>829</v>
      </c>
      <c r="E61" s="163">
        <v>35</v>
      </c>
    </row>
    <row r="62" spans="2:5" ht="16" x14ac:dyDescent="0.2">
      <c r="B62" s="534" t="s">
        <v>974</v>
      </c>
      <c r="C62" s="179"/>
      <c r="D62" s="28" t="s">
        <v>975</v>
      </c>
      <c r="E62" s="163">
        <v>9.5</v>
      </c>
    </row>
    <row r="63" spans="2:5" ht="20.25" customHeight="1" x14ac:dyDescent="0.2">
      <c r="B63" s="534" t="s">
        <v>976</v>
      </c>
      <c r="C63" s="179"/>
      <c r="D63" s="28" t="s">
        <v>977</v>
      </c>
      <c r="E63" s="163">
        <v>13.5</v>
      </c>
    </row>
    <row r="64" spans="2:5" ht="20.25" customHeight="1" x14ac:dyDescent="0.2">
      <c r="B64" s="534" t="s">
        <v>978</v>
      </c>
      <c r="C64" s="279" t="s">
        <v>116</v>
      </c>
      <c r="D64" s="28" t="s">
        <v>979</v>
      </c>
      <c r="E64" s="163">
        <v>20</v>
      </c>
    </row>
    <row r="65" spans="2:5" ht="20.25" customHeight="1" x14ac:dyDescent="0.2">
      <c r="B65" s="534" t="s">
        <v>980</v>
      </c>
      <c r="C65" s="279" t="s">
        <v>116</v>
      </c>
      <c r="D65" s="28" t="s">
        <v>981</v>
      </c>
      <c r="E65" s="163">
        <v>20</v>
      </c>
    </row>
    <row r="66" spans="2:5" ht="20.25" customHeight="1" x14ac:dyDescent="0.2">
      <c r="B66" s="534" t="s">
        <v>982</v>
      </c>
      <c r="C66" s="179"/>
      <c r="D66" s="28" t="s">
        <v>983</v>
      </c>
      <c r="E66" s="163">
        <v>20</v>
      </c>
    </row>
    <row r="67" spans="2:5" ht="20.25" customHeight="1" x14ac:dyDescent="0.2">
      <c r="B67" s="534" t="s">
        <v>984</v>
      </c>
      <c r="C67" s="179"/>
      <c r="D67" s="28" t="s">
        <v>985</v>
      </c>
      <c r="E67" s="163">
        <v>20</v>
      </c>
    </row>
    <row r="68" spans="2:5" ht="20.25" customHeight="1" x14ac:dyDescent="0.2">
      <c r="B68" s="534" t="s">
        <v>986</v>
      </c>
      <c r="C68" s="179"/>
      <c r="D68" s="28" t="s">
        <v>987</v>
      </c>
      <c r="E68" s="163">
        <v>21.5</v>
      </c>
    </row>
    <row r="69" spans="2:5" ht="20.25" customHeight="1" x14ac:dyDescent="0.2">
      <c r="B69" s="534" t="s">
        <v>988</v>
      </c>
      <c r="C69" s="179"/>
      <c r="D69" s="28" t="s">
        <v>989</v>
      </c>
      <c r="E69" s="163">
        <v>25</v>
      </c>
    </row>
    <row r="70" spans="2:5" ht="20.25" customHeight="1" x14ac:dyDescent="0.2">
      <c r="B70" s="534" t="s">
        <v>990</v>
      </c>
      <c r="C70" s="179"/>
      <c r="D70" s="28" t="s">
        <v>991</v>
      </c>
      <c r="E70" s="163">
        <v>53.5</v>
      </c>
    </row>
    <row r="71" spans="2:5" ht="20.25" customHeight="1" x14ac:dyDescent="0.2">
      <c r="B71" s="534" t="s">
        <v>838</v>
      </c>
      <c r="C71" s="279" t="s">
        <v>116</v>
      </c>
      <c r="D71" s="28" t="s">
        <v>839</v>
      </c>
      <c r="E71" s="163">
        <v>31</v>
      </c>
    </row>
    <row r="72" spans="2:5" ht="20.25" customHeight="1" x14ac:dyDescent="0.2">
      <c r="B72" s="534" t="s">
        <v>840</v>
      </c>
      <c r="C72" s="179"/>
      <c r="D72" s="28" t="s">
        <v>841</v>
      </c>
      <c r="E72" s="163">
        <v>13</v>
      </c>
    </row>
    <row r="73" spans="2:5" ht="20.25" customHeight="1" x14ac:dyDescent="0.2">
      <c r="B73" s="534" t="s">
        <v>842</v>
      </c>
      <c r="C73" s="279" t="s">
        <v>116</v>
      </c>
      <c r="D73" s="28" t="s">
        <v>843</v>
      </c>
      <c r="E73" s="163">
        <v>13</v>
      </c>
    </row>
    <row r="74" spans="2:5" ht="20.25" customHeight="1" x14ac:dyDescent="0.2">
      <c r="B74" s="534" t="s">
        <v>844</v>
      </c>
      <c r="C74" s="279" t="s">
        <v>116</v>
      </c>
      <c r="D74" s="28" t="s">
        <v>845</v>
      </c>
      <c r="E74" s="163">
        <v>13</v>
      </c>
    </row>
    <row r="75" spans="2:5" ht="20.25" customHeight="1" x14ac:dyDescent="0.2">
      <c r="B75" s="534" t="s">
        <v>846</v>
      </c>
      <c r="C75" s="179"/>
      <c r="D75" s="28" t="s">
        <v>847</v>
      </c>
      <c r="E75" s="163">
        <v>25.5</v>
      </c>
    </row>
    <row r="76" spans="2:5" ht="20.25" customHeight="1" x14ac:dyDescent="0.2">
      <c r="B76" s="534" t="s">
        <v>848</v>
      </c>
      <c r="C76" s="179"/>
      <c r="D76" s="28" t="s">
        <v>849</v>
      </c>
      <c r="E76" s="163">
        <v>25.5</v>
      </c>
    </row>
    <row r="77" spans="2:5" ht="16" x14ac:dyDescent="0.2">
      <c r="B77" s="534" t="s">
        <v>836</v>
      </c>
      <c r="C77" s="179"/>
      <c r="D77" s="28" t="s">
        <v>837</v>
      </c>
      <c r="E77" s="163">
        <v>31</v>
      </c>
    </row>
    <row r="78" spans="2:5" ht="20.25" customHeight="1" x14ac:dyDescent="0.2">
      <c r="B78" s="534" t="s">
        <v>992</v>
      </c>
      <c r="C78" s="179"/>
      <c r="D78" s="28" t="s">
        <v>993</v>
      </c>
      <c r="E78" s="163">
        <v>45.5</v>
      </c>
    </row>
    <row r="79" spans="2:5" ht="20.25" customHeight="1" x14ac:dyDescent="0.2">
      <c r="B79" s="534" t="s">
        <v>994</v>
      </c>
      <c r="C79" s="179"/>
      <c r="D79" s="28" t="s">
        <v>833</v>
      </c>
      <c r="E79" s="163">
        <v>50</v>
      </c>
    </row>
    <row r="80" spans="2:5" ht="20.25" customHeight="1" x14ac:dyDescent="0.2">
      <c r="B80" s="534" t="s">
        <v>995</v>
      </c>
      <c r="C80" s="179"/>
      <c r="D80" s="28" t="s">
        <v>835</v>
      </c>
      <c r="E80" s="163">
        <v>56.5</v>
      </c>
    </row>
    <row r="81" spans="1:5" ht="20.25" customHeight="1" x14ac:dyDescent="0.2">
      <c r="B81" s="534" t="s">
        <v>850</v>
      </c>
      <c r="C81" s="179"/>
      <c r="D81" s="28" t="s">
        <v>851</v>
      </c>
      <c r="E81" s="163">
        <v>56</v>
      </c>
    </row>
    <row r="82" spans="1:5" ht="20.25" customHeight="1" x14ac:dyDescent="0.2">
      <c r="B82" s="534" t="s">
        <v>852</v>
      </c>
      <c r="C82" s="179"/>
      <c r="D82" s="28" t="s">
        <v>853</v>
      </c>
      <c r="E82" s="163">
        <v>64</v>
      </c>
    </row>
    <row r="83" spans="1:5" ht="20.25" customHeight="1" x14ac:dyDescent="0.2">
      <c r="B83" s="534" t="s">
        <v>854</v>
      </c>
      <c r="C83" s="179"/>
      <c r="D83" s="28" t="s">
        <v>855</v>
      </c>
      <c r="E83" s="163">
        <v>64</v>
      </c>
    </row>
    <row r="84" spans="1:5" ht="20.25" customHeight="1" x14ac:dyDescent="0.2">
      <c r="B84" s="534" t="s">
        <v>856</v>
      </c>
      <c r="C84" s="179"/>
      <c r="D84" s="28" t="s">
        <v>857</v>
      </c>
      <c r="E84" s="163">
        <v>69.5</v>
      </c>
    </row>
    <row r="85" spans="1:5" ht="16" x14ac:dyDescent="0.2">
      <c r="A85" s="43"/>
      <c r="B85" s="691" t="s">
        <v>164</v>
      </c>
      <c r="C85" s="691" t="s">
        <v>118</v>
      </c>
      <c r="D85" s="751" t="s">
        <v>134</v>
      </c>
      <c r="E85" s="691" t="s">
        <v>120</v>
      </c>
    </row>
    <row r="86" spans="1:5" ht="24" x14ac:dyDescent="0.2">
      <c r="A86" s="43"/>
      <c r="B86" s="419" t="s">
        <v>370</v>
      </c>
      <c r="C86" s="420">
        <v>476000021</v>
      </c>
      <c r="D86" s="421" t="s">
        <v>371</v>
      </c>
      <c r="E86" s="415">
        <v>24</v>
      </c>
    </row>
    <row r="87" spans="1:5" s="26" customFormat="1" ht="36" customHeight="1" x14ac:dyDescent="0.2">
      <c r="A87" s="291"/>
      <c r="B87" s="994" t="s">
        <v>996</v>
      </c>
      <c r="C87" s="994"/>
      <c r="D87" s="994"/>
      <c r="E87" s="994"/>
    </row>
    <row r="88" spans="1:5" ht="16" x14ac:dyDescent="0.2">
      <c r="A88" s="40" t="s">
        <v>189</v>
      </c>
      <c r="B88" s="11"/>
      <c r="C88" s="11"/>
      <c r="D88" s="11"/>
      <c r="E88" s="168"/>
    </row>
    <row r="89" spans="1:5" ht="16" x14ac:dyDescent="0.2">
      <c r="A89" s="40" t="s">
        <v>206</v>
      </c>
      <c r="B89" s="11"/>
      <c r="C89" s="11"/>
      <c r="D89" s="11"/>
      <c r="E89" s="168"/>
    </row>
    <row r="90" spans="1:5" ht="15.75" customHeight="1" x14ac:dyDescent="0.2">
      <c r="A90" s="11"/>
      <c r="B90" s="11"/>
      <c r="C90" s="11"/>
      <c r="D90" s="11"/>
      <c r="E90" s="11"/>
    </row>
  </sheetData>
  <sortState xmlns:xlrd2="http://schemas.microsoft.com/office/spreadsheetml/2017/richdata2" ref="B24:D37">
    <sortCondition ref="B24:B37"/>
  </sortState>
  <mergeCells count="1">
    <mergeCell ref="B87:E87"/>
  </mergeCells>
  <hyperlinks>
    <hyperlink ref="A89" location="Index!A1" display="Return to Index" xr:uid="{F3A9A6E3-6D7C-5E4E-B8FA-2A8F03E18541}"/>
    <hyperlink ref="A88" r:id="rId1" xr:uid="{3EC335AE-78FC-4C49-982A-803A297FEA6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5C16E-A8CC-524B-938A-403B25A0755D}">
  <sheetPr>
    <tabColor rgb="FF00B0F0"/>
  </sheetPr>
  <dimension ref="A1:E47"/>
  <sheetViews>
    <sheetView topLeftCell="A16" zoomScaleNormal="100" workbookViewId="0">
      <selection activeCell="F53" sqref="F53"/>
    </sheetView>
  </sheetViews>
  <sheetFormatPr baseColWidth="10" defaultColWidth="11" defaultRowHeight="15.75" customHeight="1" x14ac:dyDescent="0.2"/>
  <cols>
    <col min="1" max="1" width="7.83203125" customWidth="1"/>
    <col min="2" max="2" width="17" customWidth="1"/>
    <col min="3" max="3" width="13.33203125" customWidth="1"/>
    <col min="4" max="4" width="42.5" customWidth="1"/>
  </cols>
  <sheetData>
    <row r="1" spans="1:5" ht="17" x14ac:dyDescent="0.2">
      <c r="A1" s="378" t="s">
        <v>71</v>
      </c>
      <c r="B1" s="380" t="s">
        <v>117</v>
      </c>
      <c r="C1" s="381" t="s">
        <v>118</v>
      </c>
      <c r="D1" s="382" t="s">
        <v>119</v>
      </c>
      <c r="E1" s="349" t="s">
        <v>120</v>
      </c>
    </row>
    <row r="2" spans="1:5" ht="16" x14ac:dyDescent="0.2">
      <c r="A2" s="43"/>
      <c r="B2" s="997" t="s">
        <v>554</v>
      </c>
      <c r="C2" s="998"/>
      <c r="D2" s="998"/>
      <c r="E2" s="404"/>
    </row>
    <row r="3" spans="1:5" ht="16" x14ac:dyDescent="0.2">
      <c r="A3" s="43"/>
      <c r="B3" s="80" t="s">
        <v>1070</v>
      </c>
      <c r="C3" s="31" t="s">
        <v>1071</v>
      </c>
      <c r="D3" s="28" t="s">
        <v>1072</v>
      </c>
      <c r="E3" s="405">
        <v>127</v>
      </c>
    </row>
    <row r="4" spans="1:5" ht="16" x14ac:dyDescent="0.2">
      <c r="A4" s="43"/>
      <c r="B4" s="80" t="s">
        <v>1073</v>
      </c>
      <c r="C4" s="31" t="s">
        <v>1074</v>
      </c>
      <c r="D4" s="28" t="s">
        <v>1075</v>
      </c>
      <c r="E4" s="405">
        <v>121</v>
      </c>
    </row>
    <row r="5" spans="1:5" ht="16" x14ac:dyDescent="0.2">
      <c r="A5" s="43"/>
      <c r="B5" s="80" t="s">
        <v>1076</v>
      </c>
      <c r="C5" s="31" t="s">
        <v>1077</v>
      </c>
      <c r="D5" s="28" t="s">
        <v>1078</v>
      </c>
      <c r="E5" s="405">
        <v>121</v>
      </c>
    </row>
    <row r="6" spans="1:5" ht="16" x14ac:dyDescent="0.2">
      <c r="A6" s="43"/>
      <c r="B6" s="80" t="s">
        <v>1079</v>
      </c>
      <c r="C6" s="31" t="s">
        <v>1080</v>
      </c>
      <c r="D6" s="28" t="s">
        <v>1081</v>
      </c>
      <c r="E6" s="405">
        <v>134</v>
      </c>
    </row>
    <row r="7" spans="1:5" s="76" customFormat="1" ht="16" x14ac:dyDescent="0.2">
      <c r="A7" s="273"/>
      <c r="B7" s="363" t="s">
        <v>1082</v>
      </c>
      <c r="C7" s="56" t="s">
        <v>1083</v>
      </c>
      <c r="D7" s="28" t="s">
        <v>1084</v>
      </c>
      <c r="E7" s="405">
        <v>128</v>
      </c>
    </row>
    <row r="8" spans="1:5" s="76" customFormat="1" ht="16" x14ac:dyDescent="0.2">
      <c r="A8" s="273"/>
      <c r="B8" s="363" t="s">
        <v>1085</v>
      </c>
      <c r="C8" s="56" t="s">
        <v>1086</v>
      </c>
      <c r="D8" s="28" t="s">
        <v>1087</v>
      </c>
      <c r="E8" s="405">
        <v>128</v>
      </c>
    </row>
    <row r="9" spans="1:5" s="76" customFormat="1" ht="16" x14ac:dyDescent="0.2">
      <c r="A9" s="273"/>
      <c r="B9" s="363" t="s">
        <v>1088</v>
      </c>
      <c r="C9" s="56" t="s">
        <v>1089</v>
      </c>
      <c r="D9" s="28" t="s">
        <v>1090</v>
      </c>
      <c r="E9" s="546">
        <v>140</v>
      </c>
    </row>
    <row r="10" spans="1:5" s="76" customFormat="1" ht="16" x14ac:dyDescent="0.2">
      <c r="A10" s="273"/>
      <c r="B10" s="363" t="s">
        <v>1091</v>
      </c>
      <c r="C10" s="56" t="s">
        <v>1092</v>
      </c>
      <c r="D10" s="28" t="s">
        <v>1093</v>
      </c>
      <c r="E10" s="546">
        <v>140</v>
      </c>
    </row>
    <row r="11" spans="1:5" s="76" customFormat="1" ht="16" x14ac:dyDescent="0.2">
      <c r="A11" s="273"/>
      <c r="B11" s="363" t="s">
        <v>1094</v>
      </c>
      <c r="C11" s="56" t="s">
        <v>1095</v>
      </c>
      <c r="D11" s="28" t="s">
        <v>1096</v>
      </c>
      <c r="E11" s="546">
        <v>147</v>
      </c>
    </row>
    <row r="12" spans="1:5" s="76" customFormat="1" ht="16" x14ac:dyDescent="0.2">
      <c r="A12" s="273"/>
      <c r="B12" s="363" t="s">
        <v>1097</v>
      </c>
      <c r="C12" s="56" t="s">
        <v>1098</v>
      </c>
      <c r="D12" s="28" t="s">
        <v>1099</v>
      </c>
      <c r="E12" s="546">
        <v>147</v>
      </c>
    </row>
    <row r="13" spans="1:5" s="76" customFormat="1" ht="16" x14ac:dyDescent="0.2">
      <c r="A13" s="273"/>
      <c r="B13" s="995" t="s">
        <v>591</v>
      </c>
      <c r="C13" s="996"/>
      <c r="D13" s="996"/>
      <c r="E13" s="547"/>
    </row>
    <row r="14" spans="1:5" s="76" customFormat="1" ht="16" x14ac:dyDescent="0.2">
      <c r="A14" s="273"/>
      <c r="B14" s="363" t="s">
        <v>1100</v>
      </c>
      <c r="C14" s="56" t="s">
        <v>1101</v>
      </c>
      <c r="D14" s="28" t="s">
        <v>1102</v>
      </c>
      <c r="E14" s="546">
        <v>138</v>
      </c>
    </row>
    <row r="15" spans="1:5" s="76" customFormat="1" ht="16" x14ac:dyDescent="0.2">
      <c r="A15" s="273"/>
      <c r="B15" s="363" t="s">
        <v>1103</v>
      </c>
      <c r="C15" s="56" t="s">
        <v>1104</v>
      </c>
      <c r="D15" s="28" t="s">
        <v>1105</v>
      </c>
      <c r="E15" s="546">
        <v>132</v>
      </c>
    </row>
    <row r="16" spans="1:5" s="76" customFormat="1" ht="16" x14ac:dyDescent="0.2">
      <c r="A16" s="273"/>
      <c r="B16" s="363" t="s">
        <v>1106</v>
      </c>
      <c r="C16" s="56" t="s">
        <v>1107</v>
      </c>
      <c r="D16" s="28" t="s">
        <v>1108</v>
      </c>
      <c r="E16" s="546">
        <v>132</v>
      </c>
    </row>
    <row r="17" spans="1:5" s="76" customFormat="1" ht="16" x14ac:dyDescent="0.2">
      <c r="A17" s="273"/>
      <c r="B17" s="363" t="s">
        <v>1109</v>
      </c>
      <c r="C17" s="56" t="s">
        <v>1110</v>
      </c>
      <c r="D17" s="28" t="s">
        <v>1111</v>
      </c>
      <c r="E17" s="546">
        <v>145</v>
      </c>
    </row>
    <row r="18" spans="1:5" s="76" customFormat="1" ht="16" x14ac:dyDescent="0.2">
      <c r="A18" s="273"/>
      <c r="B18" s="363" t="s">
        <v>1112</v>
      </c>
      <c r="C18" s="56" t="s">
        <v>1113</v>
      </c>
      <c r="D18" s="28" t="s">
        <v>1114</v>
      </c>
      <c r="E18" s="546">
        <v>139</v>
      </c>
    </row>
    <row r="19" spans="1:5" s="76" customFormat="1" ht="16" x14ac:dyDescent="0.2">
      <c r="A19" s="273"/>
      <c r="B19" s="363" t="s">
        <v>1115</v>
      </c>
      <c r="C19" s="56" t="s">
        <v>1116</v>
      </c>
      <c r="D19" s="28" t="s">
        <v>1117</v>
      </c>
      <c r="E19" s="546">
        <v>139</v>
      </c>
    </row>
    <row r="20" spans="1:5" s="76" customFormat="1" ht="16" x14ac:dyDescent="0.2">
      <c r="A20" s="273"/>
      <c r="B20" s="363" t="s">
        <v>1118</v>
      </c>
      <c r="C20" s="56" t="s">
        <v>1119</v>
      </c>
      <c r="D20" s="28" t="s">
        <v>1120</v>
      </c>
      <c r="E20" s="546">
        <v>151</v>
      </c>
    </row>
    <row r="21" spans="1:5" s="76" customFormat="1" ht="16" x14ac:dyDescent="0.2">
      <c r="A21" s="273"/>
      <c r="B21" s="363" t="s">
        <v>1121</v>
      </c>
      <c r="C21" s="56" t="s">
        <v>1122</v>
      </c>
      <c r="D21" s="28" t="s">
        <v>1123</v>
      </c>
      <c r="E21" s="546">
        <v>151</v>
      </c>
    </row>
    <row r="22" spans="1:5" s="76" customFormat="1" ht="16" x14ac:dyDescent="0.2">
      <c r="A22" s="543"/>
      <c r="B22" s="363" t="s">
        <v>1124</v>
      </c>
      <c r="C22" s="56" t="s">
        <v>1125</v>
      </c>
      <c r="D22" s="28" t="s">
        <v>1126</v>
      </c>
      <c r="E22" s="546">
        <v>158</v>
      </c>
    </row>
    <row r="23" spans="1:5" s="76" customFormat="1" ht="16" x14ac:dyDescent="0.2">
      <c r="A23" s="273"/>
      <c r="B23" s="363" t="s">
        <v>1127</v>
      </c>
      <c r="C23" s="56" t="s">
        <v>1128</v>
      </c>
      <c r="D23" s="28" t="s">
        <v>1129</v>
      </c>
      <c r="E23" s="546">
        <v>158</v>
      </c>
    </row>
    <row r="24" spans="1:5" s="76" customFormat="1" ht="16" x14ac:dyDescent="0.2">
      <c r="A24" s="273"/>
      <c r="B24" s="545" t="s">
        <v>133</v>
      </c>
      <c r="C24" s="79"/>
      <c r="D24" s="79" t="s">
        <v>134</v>
      </c>
      <c r="E24" s="548" t="s">
        <v>135</v>
      </c>
    </row>
    <row r="25" spans="1:5" s="76" customFormat="1" ht="16" x14ac:dyDescent="0.2">
      <c r="A25" s="273"/>
      <c r="B25" s="363" t="s">
        <v>136</v>
      </c>
      <c r="C25" s="56"/>
      <c r="D25" s="28" t="s">
        <v>137</v>
      </c>
      <c r="E25" s="549">
        <v>21</v>
      </c>
    </row>
    <row r="26" spans="1:5" s="76" customFormat="1" ht="16" x14ac:dyDescent="0.2">
      <c r="A26" s="273"/>
      <c r="B26" s="363" t="s">
        <v>1130</v>
      </c>
      <c r="C26" s="56"/>
      <c r="D26" s="28" t="s">
        <v>1131</v>
      </c>
      <c r="E26" s="549">
        <v>40</v>
      </c>
    </row>
    <row r="27" spans="1:5" s="76" customFormat="1" ht="16" x14ac:dyDescent="0.2">
      <c r="A27" s="273"/>
      <c r="B27" s="363" t="s">
        <v>139</v>
      </c>
      <c r="C27" s="56"/>
      <c r="D27" s="28" t="s">
        <v>140</v>
      </c>
      <c r="E27" s="549">
        <v>40</v>
      </c>
    </row>
    <row r="28" spans="1:5" s="76" customFormat="1" ht="16" x14ac:dyDescent="0.2">
      <c r="A28" s="273"/>
      <c r="B28" s="363" t="s">
        <v>141</v>
      </c>
      <c r="C28" s="56"/>
      <c r="D28" s="686" t="s">
        <v>142</v>
      </c>
      <c r="E28" s="549">
        <v>16.5</v>
      </c>
    </row>
    <row r="29" spans="1:5" s="76" customFormat="1" ht="16" x14ac:dyDescent="0.2">
      <c r="A29" s="544"/>
      <c r="B29" s="363" t="s">
        <v>948</v>
      </c>
      <c r="C29" s="56"/>
      <c r="D29" s="28" t="s">
        <v>148</v>
      </c>
      <c r="E29" s="549" t="s">
        <v>149</v>
      </c>
    </row>
    <row r="30" spans="1:5" s="76" customFormat="1" ht="16" x14ac:dyDescent="0.2">
      <c r="A30" s="273"/>
      <c r="B30" s="363" t="s">
        <v>1132</v>
      </c>
      <c r="C30" s="56"/>
      <c r="D30" s="28" t="s">
        <v>1133</v>
      </c>
      <c r="E30" s="549" t="s">
        <v>149</v>
      </c>
    </row>
    <row r="31" spans="1:5" s="76" customFormat="1" ht="16" x14ac:dyDescent="0.2">
      <c r="A31" s="273"/>
      <c r="B31" s="363" t="s">
        <v>700</v>
      </c>
      <c r="C31" s="56"/>
      <c r="D31" s="28" t="s">
        <v>155</v>
      </c>
      <c r="E31" s="549" t="s">
        <v>149</v>
      </c>
    </row>
    <row r="32" spans="1:5" s="76" customFormat="1" ht="16" x14ac:dyDescent="0.2">
      <c r="A32" s="273"/>
      <c r="B32" s="363" t="s">
        <v>160</v>
      </c>
      <c r="C32" s="56"/>
      <c r="D32" s="28" t="s">
        <v>1134</v>
      </c>
      <c r="E32" s="549">
        <v>15</v>
      </c>
    </row>
    <row r="33" spans="1:5" s="76" customFormat="1" ht="16" x14ac:dyDescent="0.2">
      <c r="A33" s="273"/>
      <c r="B33" s="691" t="s">
        <v>164</v>
      </c>
      <c r="C33" s="691" t="s">
        <v>118</v>
      </c>
      <c r="D33" s="751" t="s">
        <v>134</v>
      </c>
      <c r="E33" s="691" t="s">
        <v>120</v>
      </c>
    </row>
    <row r="34" spans="1:5" s="26" customFormat="1" ht="16" x14ac:dyDescent="0.2">
      <c r="A34" s="389"/>
      <c r="B34" s="387" t="s">
        <v>165</v>
      </c>
      <c r="C34" s="165">
        <v>600100189</v>
      </c>
      <c r="D34" s="146" t="s">
        <v>166</v>
      </c>
      <c r="E34" s="376">
        <v>14</v>
      </c>
    </row>
    <row r="35" spans="1:5" s="26" customFormat="1" ht="23" customHeight="1" x14ac:dyDescent="0.2">
      <c r="A35" s="389"/>
      <c r="B35" s="384" t="s">
        <v>167</v>
      </c>
      <c r="C35" s="250"/>
      <c r="D35" s="367" t="s">
        <v>168</v>
      </c>
      <c r="E35" s="376">
        <v>39</v>
      </c>
    </row>
    <row r="36" spans="1:5" s="26" customFormat="1" ht="16" x14ac:dyDescent="0.2">
      <c r="A36" s="389"/>
      <c r="B36" s="387" t="s">
        <v>169</v>
      </c>
      <c r="C36" s="165">
        <v>600100176</v>
      </c>
      <c r="D36" s="146" t="s">
        <v>170</v>
      </c>
      <c r="E36" s="376">
        <v>14</v>
      </c>
    </row>
    <row r="37" spans="1:5" s="26" customFormat="1" ht="16" x14ac:dyDescent="0.2">
      <c r="A37" s="389"/>
      <c r="B37" s="387" t="s">
        <v>171</v>
      </c>
      <c r="C37" s="165" t="s">
        <v>116</v>
      </c>
      <c r="D37" s="146" t="s">
        <v>172</v>
      </c>
      <c r="E37" s="376">
        <v>19</v>
      </c>
    </row>
    <row r="38" spans="1:5" s="26" customFormat="1" ht="16" x14ac:dyDescent="0.2">
      <c r="A38" s="389"/>
      <c r="B38" s="387" t="s">
        <v>173</v>
      </c>
      <c r="C38" s="165">
        <v>600100179</v>
      </c>
      <c r="D38" s="146" t="s">
        <v>174</v>
      </c>
      <c r="E38" s="376">
        <v>19</v>
      </c>
    </row>
    <row r="39" spans="1:5" s="26" customFormat="1" ht="16" x14ac:dyDescent="0.2">
      <c r="A39" s="389"/>
      <c r="B39" s="387" t="s">
        <v>175</v>
      </c>
      <c r="C39" s="165" t="s">
        <v>116</v>
      </c>
      <c r="D39" s="146" t="s">
        <v>176</v>
      </c>
      <c r="E39" s="376">
        <v>32</v>
      </c>
    </row>
    <row r="40" spans="1:5" s="26" customFormat="1" ht="16" x14ac:dyDescent="0.2">
      <c r="A40" s="389"/>
      <c r="B40" s="419" t="s">
        <v>177</v>
      </c>
      <c r="C40" s="420">
        <v>600100187</v>
      </c>
      <c r="D40" s="421" t="s">
        <v>178</v>
      </c>
      <c r="E40" s="376">
        <v>32</v>
      </c>
    </row>
    <row r="41" spans="1:5" s="76" customFormat="1" ht="16" x14ac:dyDescent="0.2">
      <c r="A41" s="273"/>
      <c r="B41" s="502" t="s">
        <v>179</v>
      </c>
      <c r="C41" s="206" t="s">
        <v>1135</v>
      </c>
      <c r="D41" s="197" t="s">
        <v>181</v>
      </c>
      <c r="E41" s="550">
        <v>55</v>
      </c>
    </row>
    <row r="42" spans="1:5" s="188" customFormat="1" ht="36" customHeight="1" x14ac:dyDescent="0.2">
      <c r="A42" s="281" t="s">
        <v>116</v>
      </c>
      <c r="B42" s="511" t="s">
        <v>662</v>
      </c>
      <c r="C42" s="512" t="s">
        <v>663</v>
      </c>
      <c r="D42" s="90" t="s">
        <v>664</v>
      </c>
      <c r="E42" s="551">
        <v>48</v>
      </c>
    </row>
    <row r="43" spans="1:5" s="76" customFormat="1" ht="16" x14ac:dyDescent="0.2">
      <c r="A43" s="40" t="s">
        <v>189</v>
      </c>
      <c r="B43" s="77"/>
      <c r="C43" s="77"/>
      <c r="D43" s="77"/>
    </row>
    <row r="44" spans="1:5" s="76" customFormat="1" ht="16" x14ac:dyDescent="0.2">
      <c r="A44" s="40" t="s">
        <v>206</v>
      </c>
      <c r="B44" s="77"/>
      <c r="C44" s="77"/>
      <c r="D44" s="77"/>
      <c r="E44" s="274"/>
    </row>
    <row r="45" spans="1:5" s="76" customFormat="1" ht="16" x14ac:dyDescent="0.2">
      <c r="A45" s="77"/>
      <c r="B45" s="77"/>
      <c r="C45" s="77"/>
      <c r="D45" s="77"/>
      <c r="E45" s="274"/>
    </row>
    <row r="46" spans="1:5" s="76" customFormat="1" ht="16" x14ac:dyDescent="0.2">
      <c r="A46" s="77"/>
      <c r="B46" s="77"/>
      <c r="C46" s="77"/>
      <c r="D46" s="77"/>
      <c r="E46" s="274"/>
    </row>
    <row r="47" spans="1:5" ht="15.75" customHeight="1" x14ac:dyDescent="0.2">
      <c r="B47" t="s">
        <v>1136</v>
      </c>
    </row>
  </sheetData>
  <sortState xmlns:xlrd2="http://schemas.microsoft.com/office/spreadsheetml/2017/richdata2" ref="B25:D32">
    <sortCondition ref="B25:B32"/>
  </sortState>
  <mergeCells count="2">
    <mergeCell ref="B13:D13"/>
    <mergeCell ref="B2:D2"/>
  </mergeCells>
  <hyperlinks>
    <hyperlink ref="A44" location="Index!A1" display="Return to Index" xr:uid="{FF2FAE8C-B87D-A543-8C2D-5420B3BD963B}"/>
    <hyperlink ref="A43" r:id="rId1" xr:uid="{5A65CE13-E8DF-4A0D-9623-619FA4DA8AFB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879D-52B1-E948-8393-E243D8BE497F}">
  <sheetPr>
    <tabColor rgb="FF00B0F0"/>
  </sheetPr>
  <dimension ref="A1:E82"/>
  <sheetViews>
    <sheetView topLeftCell="A62" zoomScaleNormal="100" workbookViewId="0">
      <selection activeCell="K10" sqref="K10"/>
    </sheetView>
  </sheetViews>
  <sheetFormatPr baseColWidth="10" defaultColWidth="11" defaultRowHeight="15.75" customHeight="1" x14ac:dyDescent="0.2"/>
  <cols>
    <col min="1" max="1" width="8.6640625" customWidth="1"/>
    <col min="2" max="2" width="17.83203125" customWidth="1"/>
    <col min="3" max="3" width="11.83203125" customWidth="1"/>
    <col min="4" max="4" width="44.5" style="76" customWidth="1"/>
  </cols>
  <sheetData>
    <row r="1" spans="1:5" ht="28" customHeight="1" x14ac:dyDescent="0.2">
      <c r="A1" s="757" t="s">
        <v>1137</v>
      </c>
      <c r="B1" s="763"/>
      <c r="C1" s="763"/>
      <c r="D1" s="763"/>
      <c r="E1" s="770"/>
    </row>
    <row r="2" spans="1:5" ht="26.25" customHeight="1" x14ac:dyDescent="0.2">
      <c r="A2" s="563" t="s">
        <v>1138</v>
      </c>
      <c r="B2" s="768" t="s">
        <v>117</v>
      </c>
      <c r="C2" s="199" t="s">
        <v>118</v>
      </c>
      <c r="D2" s="209" t="s">
        <v>1139</v>
      </c>
      <c r="E2" s="771" t="s">
        <v>120</v>
      </c>
    </row>
    <row r="3" spans="1:5" ht="16" customHeight="1" x14ac:dyDescent="0.2">
      <c r="A3" s="43"/>
      <c r="B3" s="531" t="s">
        <v>554</v>
      </c>
      <c r="C3" s="277"/>
      <c r="D3" s="277"/>
      <c r="E3" s="404"/>
    </row>
    <row r="4" spans="1:5" ht="16" x14ac:dyDescent="0.2">
      <c r="A4" s="43"/>
      <c r="B4" s="80" t="s">
        <v>1140</v>
      </c>
      <c r="C4" s="31" t="s">
        <v>1141</v>
      </c>
      <c r="D4" s="28" t="s">
        <v>1142</v>
      </c>
      <c r="E4" s="405">
        <v>69</v>
      </c>
    </row>
    <row r="5" spans="1:5" ht="16" x14ac:dyDescent="0.2">
      <c r="A5" s="43"/>
      <c r="B5" s="80" t="s">
        <v>1143</v>
      </c>
      <c r="C5" s="31" t="s">
        <v>1144</v>
      </c>
      <c r="D5" s="28" t="s">
        <v>1145</v>
      </c>
      <c r="E5" s="405">
        <v>74</v>
      </c>
    </row>
    <row r="6" spans="1:5" ht="16" x14ac:dyDescent="0.2">
      <c r="A6" s="422"/>
      <c r="B6" s="80" t="s">
        <v>1146</v>
      </c>
      <c r="C6" s="31" t="s">
        <v>1147</v>
      </c>
      <c r="D6" s="28" t="s">
        <v>1148</v>
      </c>
      <c r="E6" s="405">
        <v>83</v>
      </c>
    </row>
    <row r="7" spans="1:5" ht="16" x14ac:dyDescent="0.2">
      <c r="A7" s="43"/>
      <c r="B7" s="80" t="s">
        <v>1149</v>
      </c>
      <c r="C7" s="31" t="s">
        <v>1150</v>
      </c>
      <c r="D7" s="28" t="s">
        <v>1151</v>
      </c>
      <c r="E7" s="405">
        <v>76</v>
      </c>
    </row>
    <row r="8" spans="1:5" ht="16" x14ac:dyDescent="0.2">
      <c r="A8" s="43"/>
      <c r="B8" s="80" t="s">
        <v>1152</v>
      </c>
      <c r="C8" s="31" t="s">
        <v>1153</v>
      </c>
      <c r="D8" s="28" t="s">
        <v>1154</v>
      </c>
      <c r="E8" s="405">
        <v>81</v>
      </c>
    </row>
    <row r="9" spans="1:5" ht="16" x14ac:dyDescent="0.2">
      <c r="A9" s="43"/>
      <c r="B9" s="80" t="s">
        <v>1155</v>
      </c>
      <c r="C9" s="31" t="s">
        <v>1156</v>
      </c>
      <c r="D9" s="28" t="s">
        <v>1157</v>
      </c>
      <c r="E9" s="405">
        <v>90</v>
      </c>
    </row>
    <row r="10" spans="1:5" ht="16" customHeight="1" x14ac:dyDescent="0.2">
      <c r="A10" s="43"/>
      <c r="B10" s="392" t="s">
        <v>591</v>
      </c>
      <c r="C10" s="276"/>
      <c r="D10" s="276"/>
      <c r="E10" s="406"/>
    </row>
    <row r="11" spans="1:5" ht="16" x14ac:dyDescent="0.2">
      <c r="A11" s="43"/>
      <c r="B11" s="80" t="s">
        <v>1158</v>
      </c>
      <c r="C11" s="31" t="s">
        <v>1159</v>
      </c>
      <c r="D11" s="28" t="s">
        <v>1160</v>
      </c>
      <c r="E11" s="405">
        <v>79</v>
      </c>
    </row>
    <row r="12" spans="1:5" ht="16" x14ac:dyDescent="0.2">
      <c r="A12" s="43"/>
      <c r="B12" s="80" t="s">
        <v>1161</v>
      </c>
      <c r="C12" s="31" t="s">
        <v>1162</v>
      </c>
      <c r="D12" s="28" t="s">
        <v>1163</v>
      </c>
      <c r="E12" s="405">
        <v>84</v>
      </c>
    </row>
    <row r="13" spans="1:5" ht="16" x14ac:dyDescent="0.2">
      <c r="A13" s="43"/>
      <c r="B13" s="80" t="s">
        <v>1164</v>
      </c>
      <c r="C13" s="31" t="s">
        <v>1165</v>
      </c>
      <c r="D13" s="28" t="s">
        <v>1166</v>
      </c>
      <c r="E13" s="405">
        <v>93</v>
      </c>
    </row>
    <row r="14" spans="1:5" ht="16" x14ac:dyDescent="0.2">
      <c r="A14" s="43"/>
      <c r="B14" s="80" t="s">
        <v>1167</v>
      </c>
      <c r="C14" s="31" t="s">
        <v>1168</v>
      </c>
      <c r="D14" s="28" t="s">
        <v>1169</v>
      </c>
      <c r="E14" s="405">
        <v>86</v>
      </c>
    </row>
    <row r="15" spans="1:5" ht="16" x14ac:dyDescent="0.2">
      <c r="A15" s="43"/>
      <c r="B15" s="80" t="s">
        <v>1170</v>
      </c>
      <c r="C15" s="31" t="s">
        <v>1171</v>
      </c>
      <c r="D15" s="28" t="s">
        <v>1172</v>
      </c>
      <c r="E15" s="405">
        <v>91</v>
      </c>
    </row>
    <row r="16" spans="1:5" ht="16" x14ac:dyDescent="0.2">
      <c r="A16" s="43"/>
      <c r="B16" s="80" t="s">
        <v>1173</v>
      </c>
      <c r="C16" s="31" t="s">
        <v>1174</v>
      </c>
      <c r="D16" s="28" t="s">
        <v>1175</v>
      </c>
      <c r="E16" s="405">
        <v>100</v>
      </c>
    </row>
    <row r="17" spans="1:5" ht="16" x14ac:dyDescent="0.2">
      <c r="A17" s="43"/>
      <c r="B17" s="364" t="s">
        <v>133</v>
      </c>
      <c r="C17" s="35"/>
      <c r="D17" s="79" t="s">
        <v>134</v>
      </c>
      <c r="E17" s="375" t="s">
        <v>135</v>
      </c>
    </row>
    <row r="18" spans="1:5" ht="16" x14ac:dyDescent="0.2">
      <c r="A18" s="43" t="s">
        <v>116</v>
      </c>
      <c r="B18" s="80" t="s">
        <v>136</v>
      </c>
      <c r="C18" s="31"/>
      <c r="D18" s="28" t="s">
        <v>1176</v>
      </c>
      <c r="E18" s="407">
        <v>21</v>
      </c>
    </row>
    <row r="19" spans="1:5" ht="16" x14ac:dyDescent="0.2">
      <c r="A19" s="43" t="s">
        <v>116</v>
      </c>
      <c r="B19" s="80" t="s">
        <v>139</v>
      </c>
      <c r="C19" s="31"/>
      <c r="D19" s="28" t="s">
        <v>140</v>
      </c>
      <c r="E19" s="405">
        <v>40</v>
      </c>
    </row>
    <row r="20" spans="1:5" ht="16" x14ac:dyDescent="0.2">
      <c r="A20" s="43" t="s">
        <v>116</v>
      </c>
      <c r="B20" s="80" t="s">
        <v>1177</v>
      </c>
      <c r="C20" s="31"/>
      <c r="D20" s="28" t="s">
        <v>1178</v>
      </c>
      <c r="E20" s="405">
        <v>25</v>
      </c>
    </row>
    <row r="21" spans="1:5" ht="16" x14ac:dyDescent="0.2">
      <c r="A21" s="43"/>
      <c r="B21" s="80" t="s">
        <v>141</v>
      </c>
      <c r="C21" s="31"/>
      <c r="D21" s="686" t="s">
        <v>142</v>
      </c>
      <c r="E21" s="405">
        <v>16.5</v>
      </c>
    </row>
    <row r="22" spans="1:5" ht="16" x14ac:dyDescent="0.2">
      <c r="A22" s="43"/>
      <c r="B22" s="387" t="s">
        <v>143</v>
      </c>
      <c r="C22" s="165"/>
      <c r="D22" s="164" t="s">
        <v>1179</v>
      </c>
      <c r="E22" s="405">
        <v>16.5</v>
      </c>
    </row>
    <row r="23" spans="1:5" ht="16" x14ac:dyDescent="0.2">
      <c r="A23" s="43"/>
      <c r="B23" s="80" t="s">
        <v>1180</v>
      </c>
      <c r="C23" s="31"/>
      <c r="D23" s="28" t="s">
        <v>1181</v>
      </c>
      <c r="E23" s="411">
        <v>13</v>
      </c>
    </row>
    <row r="24" spans="1:5" ht="16" x14ac:dyDescent="0.2">
      <c r="A24" s="43"/>
      <c r="B24" s="80" t="s">
        <v>948</v>
      </c>
      <c r="C24" s="31"/>
      <c r="D24" s="28" t="s">
        <v>148</v>
      </c>
      <c r="E24" s="411" t="s">
        <v>149</v>
      </c>
    </row>
    <row r="25" spans="1:5" ht="16" x14ac:dyDescent="0.2">
      <c r="A25" s="43" t="s">
        <v>116</v>
      </c>
      <c r="B25" s="80" t="s">
        <v>1182</v>
      </c>
      <c r="C25" s="31"/>
      <c r="D25" s="28" t="s">
        <v>1183</v>
      </c>
      <c r="E25" s="411" t="s">
        <v>149</v>
      </c>
    </row>
    <row r="26" spans="1:5" ht="16" x14ac:dyDescent="0.2">
      <c r="A26" s="43"/>
      <c r="B26" s="80" t="s">
        <v>700</v>
      </c>
      <c r="C26" s="31"/>
      <c r="D26" s="28" t="s">
        <v>1184</v>
      </c>
      <c r="E26" s="411" t="s">
        <v>149</v>
      </c>
    </row>
    <row r="27" spans="1:5" ht="16" x14ac:dyDescent="0.2">
      <c r="A27" s="43"/>
      <c r="B27" s="80" t="s">
        <v>160</v>
      </c>
      <c r="C27" s="31"/>
      <c r="D27" s="28" t="s">
        <v>161</v>
      </c>
      <c r="E27" s="411">
        <v>15</v>
      </c>
    </row>
    <row r="28" spans="1:5" ht="16" x14ac:dyDescent="0.2">
      <c r="A28" s="43"/>
      <c r="B28" s="80" t="s">
        <v>162</v>
      </c>
      <c r="C28" s="31"/>
      <c r="D28" s="28" t="s">
        <v>163</v>
      </c>
      <c r="E28" s="411">
        <v>10</v>
      </c>
    </row>
    <row r="29" spans="1:5" ht="16" x14ac:dyDescent="0.2">
      <c r="A29" s="43"/>
      <c r="B29" s="80" t="s">
        <v>1185</v>
      </c>
      <c r="C29" s="31"/>
      <c r="D29" s="28" t="s">
        <v>1186</v>
      </c>
      <c r="E29" s="413">
        <v>13</v>
      </c>
    </row>
    <row r="30" spans="1:5" s="26" customFormat="1" ht="15.75" customHeight="1" x14ac:dyDescent="0.2">
      <c r="A30" s="43"/>
      <c r="B30" s="445" t="s">
        <v>1187</v>
      </c>
      <c r="C30" s="236" t="s">
        <v>118</v>
      </c>
      <c r="D30" s="214" t="s">
        <v>134</v>
      </c>
      <c r="E30" s="369" t="s">
        <v>120</v>
      </c>
    </row>
    <row r="31" spans="1:5" s="26" customFormat="1" ht="16" x14ac:dyDescent="0.2">
      <c r="A31" s="389"/>
      <c r="B31" s="387" t="s">
        <v>165</v>
      </c>
      <c r="C31" s="165">
        <v>600100189</v>
      </c>
      <c r="D31" s="146" t="s">
        <v>166</v>
      </c>
      <c r="E31" s="376">
        <v>14</v>
      </c>
    </row>
    <row r="32" spans="1:5" s="26" customFormat="1" ht="16" x14ac:dyDescent="0.2">
      <c r="A32" s="389"/>
      <c r="B32" s="384" t="s">
        <v>167</v>
      </c>
      <c r="C32" s="250"/>
      <c r="D32" s="367" t="s">
        <v>168</v>
      </c>
      <c r="E32" s="376">
        <v>39</v>
      </c>
    </row>
    <row r="33" spans="1:5" s="26" customFormat="1" ht="16" x14ac:dyDescent="0.2">
      <c r="A33" s="389"/>
      <c r="B33" s="387" t="s">
        <v>169</v>
      </c>
      <c r="C33" s="165">
        <v>600100176</v>
      </c>
      <c r="D33" s="146" t="s">
        <v>170</v>
      </c>
      <c r="E33" s="376">
        <v>14</v>
      </c>
    </row>
    <row r="34" spans="1:5" s="26" customFormat="1" ht="16" x14ac:dyDescent="0.2">
      <c r="A34" s="389"/>
      <c r="B34" s="387" t="s">
        <v>171</v>
      </c>
      <c r="C34" s="165" t="s">
        <v>116</v>
      </c>
      <c r="D34" s="146" t="s">
        <v>172</v>
      </c>
      <c r="E34" s="376">
        <v>19</v>
      </c>
    </row>
    <row r="35" spans="1:5" s="26" customFormat="1" ht="16" x14ac:dyDescent="0.2">
      <c r="A35" s="389"/>
      <c r="B35" s="387" t="s">
        <v>173</v>
      </c>
      <c r="C35" s="165">
        <v>600100179</v>
      </c>
      <c r="D35" s="146" t="s">
        <v>174</v>
      </c>
      <c r="E35" s="376">
        <v>19</v>
      </c>
    </row>
    <row r="36" spans="1:5" s="26" customFormat="1" ht="16" x14ac:dyDescent="0.2">
      <c r="A36" s="389"/>
      <c r="B36" s="387" t="s">
        <v>175</v>
      </c>
      <c r="C36" s="165" t="s">
        <v>116</v>
      </c>
      <c r="D36" s="146" t="s">
        <v>176</v>
      </c>
      <c r="E36" s="376">
        <v>32</v>
      </c>
    </row>
    <row r="37" spans="1:5" s="26" customFormat="1" ht="16" x14ac:dyDescent="0.2">
      <c r="A37" s="389"/>
      <c r="B37" s="419" t="s">
        <v>177</v>
      </c>
      <c r="C37" s="420">
        <v>600100187</v>
      </c>
      <c r="D37" s="421" t="s">
        <v>178</v>
      </c>
      <c r="E37" s="376">
        <v>32</v>
      </c>
    </row>
    <row r="38" spans="1:5" s="76" customFormat="1" ht="16" x14ac:dyDescent="0.2">
      <c r="A38" s="273"/>
      <c r="B38" s="564" t="s">
        <v>179</v>
      </c>
      <c r="C38" s="565" t="s">
        <v>1135</v>
      </c>
      <c r="D38" s="562" t="s">
        <v>181</v>
      </c>
      <c r="E38" s="551">
        <v>55</v>
      </c>
    </row>
    <row r="39" spans="1:5" ht="21" customHeight="1" x14ac:dyDescent="0.2">
      <c r="A39" s="150" t="s">
        <v>189</v>
      </c>
      <c r="B39" s="201"/>
      <c r="C39" s="201"/>
      <c r="D39" s="201"/>
      <c r="E39" s="566" t="s">
        <v>116</v>
      </c>
    </row>
    <row r="40" spans="1:5" ht="27.75" customHeight="1" x14ac:dyDescent="0.2">
      <c r="A40" s="331" t="s">
        <v>1188</v>
      </c>
      <c r="B40" s="380" t="s">
        <v>117</v>
      </c>
      <c r="C40" s="381" t="s">
        <v>118</v>
      </c>
      <c r="D40" s="382" t="s">
        <v>1189</v>
      </c>
      <c r="E40" s="349" t="s">
        <v>120</v>
      </c>
    </row>
    <row r="41" spans="1:5" ht="24" customHeight="1" x14ac:dyDescent="0.2">
      <c r="A41" s="43"/>
      <c r="B41" s="470" t="s">
        <v>1190</v>
      </c>
      <c r="C41" s="97">
        <v>100100677</v>
      </c>
      <c r="D41" s="197" t="s">
        <v>1191</v>
      </c>
      <c r="E41" s="407">
        <v>112.5</v>
      </c>
    </row>
    <row r="42" spans="1:5" ht="24" customHeight="1" x14ac:dyDescent="0.2">
      <c r="A42" s="43"/>
      <c r="B42" s="80" t="s">
        <v>1192</v>
      </c>
      <c r="C42" s="31">
        <v>100100678</v>
      </c>
      <c r="D42" s="28" t="s">
        <v>1193</v>
      </c>
      <c r="E42" s="405">
        <v>122.5</v>
      </c>
    </row>
    <row r="43" spans="1:5" ht="24" customHeight="1" x14ac:dyDescent="0.2">
      <c r="A43" s="43"/>
      <c r="B43" s="80" t="s">
        <v>1194</v>
      </c>
      <c r="C43" s="31">
        <v>100100679</v>
      </c>
      <c r="D43" s="28" t="s">
        <v>1195</v>
      </c>
      <c r="E43" s="405">
        <v>134.5</v>
      </c>
    </row>
    <row r="44" spans="1:5" ht="24" customHeight="1" x14ac:dyDescent="0.2">
      <c r="A44" s="43"/>
      <c r="B44" s="80" t="s">
        <v>1196</v>
      </c>
      <c r="C44" s="31">
        <v>100100680</v>
      </c>
      <c r="D44" s="28" t="s">
        <v>1197</v>
      </c>
      <c r="E44" s="405">
        <v>112.5</v>
      </c>
    </row>
    <row r="45" spans="1:5" ht="24" customHeight="1" x14ac:dyDescent="0.2">
      <c r="A45" s="43"/>
      <c r="B45" s="80" t="s">
        <v>1198</v>
      </c>
      <c r="C45" s="31">
        <v>100100681</v>
      </c>
      <c r="D45" s="28" t="s">
        <v>1199</v>
      </c>
      <c r="E45" s="405">
        <v>122.5</v>
      </c>
    </row>
    <row r="46" spans="1:5" ht="24" customHeight="1" x14ac:dyDescent="0.2">
      <c r="A46" s="43"/>
      <c r="B46" s="80" t="s">
        <v>1200</v>
      </c>
      <c r="C46" s="31">
        <v>100100682</v>
      </c>
      <c r="D46" s="28" t="s">
        <v>1201</v>
      </c>
      <c r="E46" s="405">
        <v>134.5</v>
      </c>
    </row>
    <row r="47" spans="1:5" ht="24" customHeight="1" x14ac:dyDescent="0.2">
      <c r="A47" s="43"/>
      <c r="B47" s="80" t="s">
        <v>1202</v>
      </c>
      <c r="C47" s="31">
        <v>100100683</v>
      </c>
      <c r="D47" s="28" t="s">
        <v>1203</v>
      </c>
      <c r="E47" s="405">
        <v>112.5</v>
      </c>
    </row>
    <row r="48" spans="1:5" ht="24" customHeight="1" x14ac:dyDescent="0.2">
      <c r="A48" s="43"/>
      <c r="B48" s="80" t="s">
        <v>1204</v>
      </c>
      <c r="C48" s="31">
        <v>100100684</v>
      </c>
      <c r="D48" s="28" t="s">
        <v>1205</v>
      </c>
      <c r="E48" s="405">
        <v>122.5</v>
      </c>
    </row>
    <row r="49" spans="1:5" ht="24" customHeight="1" x14ac:dyDescent="0.2">
      <c r="A49" s="43"/>
      <c r="B49" s="80" t="s">
        <v>1206</v>
      </c>
      <c r="C49" s="31">
        <v>100100685</v>
      </c>
      <c r="D49" s="28" t="s">
        <v>1207</v>
      </c>
      <c r="E49" s="405">
        <v>134.5</v>
      </c>
    </row>
    <row r="50" spans="1:5" ht="24" customHeight="1" x14ac:dyDescent="0.2">
      <c r="A50" s="43"/>
      <c r="B50" s="80" t="s">
        <v>1208</v>
      </c>
      <c r="C50" s="31">
        <v>100100686</v>
      </c>
      <c r="D50" s="28" t="s">
        <v>1209</v>
      </c>
      <c r="E50" s="405">
        <v>112.5</v>
      </c>
    </row>
    <row r="51" spans="1:5" ht="24" customHeight="1" x14ac:dyDescent="0.2">
      <c r="A51" s="43"/>
      <c r="B51" s="80" t="s">
        <v>1210</v>
      </c>
      <c r="C51" s="31">
        <v>100100687</v>
      </c>
      <c r="D51" s="28" t="s">
        <v>1211</v>
      </c>
      <c r="E51" s="405">
        <v>122.5</v>
      </c>
    </row>
    <row r="52" spans="1:5" ht="24" customHeight="1" x14ac:dyDescent="0.2">
      <c r="A52" s="43"/>
      <c r="B52" s="80" t="s">
        <v>1212</v>
      </c>
      <c r="C52" s="31">
        <v>100100688</v>
      </c>
      <c r="D52" s="28" t="s">
        <v>1213</v>
      </c>
      <c r="E52" s="405">
        <v>134.5</v>
      </c>
    </row>
    <row r="53" spans="1:5" ht="24" customHeight="1" x14ac:dyDescent="0.2">
      <c r="A53" s="43"/>
      <c r="B53" s="80" t="s">
        <v>1214</v>
      </c>
      <c r="C53" s="31">
        <v>100100743</v>
      </c>
      <c r="D53" s="28" t="s">
        <v>1215</v>
      </c>
      <c r="E53" s="405">
        <v>112.5</v>
      </c>
    </row>
    <row r="54" spans="1:5" ht="24" customHeight="1" x14ac:dyDescent="0.2">
      <c r="A54" s="43"/>
      <c r="B54" s="80" t="s">
        <v>1216</v>
      </c>
      <c r="C54" s="31">
        <v>100100867</v>
      </c>
      <c r="D54" s="28" t="s">
        <v>1217</v>
      </c>
      <c r="E54" s="405">
        <v>122.5</v>
      </c>
    </row>
    <row r="55" spans="1:5" ht="24" customHeight="1" x14ac:dyDescent="0.2">
      <c r="A55" s="43"/>
      <c r="B55" s="80" t="s">
        <v>1218</v>
      </c>
      <c r="C55" s="31">
        <v>100100796</v>
      </c>
      <c r="D55" s="28" t="s">
        <v>1219</v>
      </c>
      <c r="E55" s="405">
        <v>134.5</v>
      </c>
    </row>
    <row r="56" spans="1:5" ht="24" customHeight="1" x14ac:dyDescent="0.2">
      <c r="A56" s="43"/>
      <c r="B56" s="80" t="s">
        <v>1220</v>
      </c>
      <c r="C56" s="31">
        <v>100100848</v>
      </c>
      <c r="D56" s="28" t="s">
        <v>1221</v>
      </c>
      <c r="E56" s="405">
        <v>112.5</v>
      </c>
    </row>
    <row r="57" spans="1:5" ht="24" customHeight="1" x14ac:dyDescent="0.2">
      <c r="A57" s="43"/>
      <c r="B57" s="80" t="s">
        <v>1222</v>
      </c>
      <c r="C57" s="31"/>
      <c r="D57" s="28" t="s">
        <v>1223</v>
      </c>
      <c r="E57" s="405">
        <v>122.5</v>
      </c>
    </row>
    <row r="58" spans="1:5" ht="24" customHeight="1" x14ac:dyDescent="0.2">
      <c r="A58" s="43"/>
      <c r="B58" s="80" t="s">
        <v>1224</v>
      </c>
      <c r="C58" s="31">
        <v>100100791</v>
      </c>
      <c r="D58" s="28" t="s">
        <v>1225</v>
      </c>
      <c r="E58" s="405">
        <v>134.5</v>
      </c>
    </row>
    <row r="59" spans="1:5" ht="24" customHeight="1" x14ac:dyDescent="0.2">
      <c r="A59" s="43"/>
      <c r="B59" s="80" t="s">
        <v>1226</v>
      </c>
      <c r="C59" s="31">
        <v>100100689</v>
      </c>
      <c r="D59" s="28" t="s">
        <v>1227</v>
      </c>
      <c r="E59" s="405">
        <v>121.5</v>
      </c>
    </row>
    <row r="60" spans="1:5" ht="24" customHeight="1" x14ac:dyDescent="0.2">
      <c r="A60" s="43"/>
      <c r="B60" s="80" t="s">
        <v>1228</v>
      </c>
      <c r="C60" s="31">
        <v>100100690</v>
      </c>
      <c r="D60" s="28" t="s">
        <v>1229</v>
      </c>
      <c r="E60" s="405">
        <v>131.5</v>
      </c>
    </row>
    <row r="61" spans="1:5" ht="24" customHeight="1" x14ac:dyDescent="0.2">
      <c r="A61" s="43"/>
      <c r="B61" s="80" t="s">
        <v>1230</v>
      </c>
      <c r="C61" s="31">
        <v>100100691</v>
      </c>
      <c r="D61" s="28" t="s">
        <v>1231</v>
      </c>
      <c r="E61" s="405">
        <v>143.5</v>
      </c>
    </row>
    <row r="62" spans="1:5" ht="24" customHeight="1" x14ac:dyDescent="0.2">
      <c r="A62" s="43"/>
      <c r="B62" s="80" t="s">
        <v>1232</v>
      </c>
      <c r="C62" s="31">
        <v>100100692</v>
      </c>
      <c r="D62" s="28" t="s">
        <v>1233</v>
      </c>
      <c r="E62" s="405">
        <v>121.5</v>
      </c>
    </row>
    <row r="63" spans="1:5" ht="24" customHeight="1" x14ac:dyDescent="0.2">
      <c r="A63" s="43"/>
      <c r="B63" s="80" t="s">
        <v>1234</v>
      </c>
      <c r="C63" s="31">
        <v>100100693</v>
      </c>
      <c r="D63" s="28" t="s">
        <v>1235</v>
      </c>
      <c r="E63" s="405">
        <v>131.5</v>
      </c>
    </row>
    <row r="64" spans="1:5" ht="24" customHeight="1" x14ac:dyDescent="0.2">
      <c r="A64" s="43"/>
      <c r="B64" s="80" t="s">
        <v>1236</v>
      </c>
      <c r="C64" s="31">
        <v>100100694</v>
      </c>
      <c r="D64" s="28" t="s">
        <v>1237</v>
      </c>
      <c r="E64" s="405">
        <v>143.5</v>
      </c>
    </row>
    <row r="65" spans="1:5" ht="24" customHeight="1" x14ac:dyDescent="0.2">
      <c r="A65" s="43"/>
      <c r="B65" s="80" t="s">
        <v>1238</v>
      </c>
      <c r="C65" s="31">
        <v>100100695</v>
      </c>
      <c r="D65" s="28" t="s">
        <v>1239</v>
      </c>
      <c r="E65" s="405">
        <v>121.5</v>
      </c>
    </row>
    <row r="66" spans="1:5" ht="24" customHeight="1" x14ac:dyDescent="0.2">
      <c r="A66" s="43"/>
      <c r="B66" s="80" t="s">
        <v>1240</v>
      </c>
      <c r="C66" s="31">
        <v>100100696</v>
      </c>
      <c r="D66" s="28" t="s">
        <v>1241</v>
      </c>
      <c r="E66" s="405">
        <v>131.5</v>
      </c>
    </row>
    <row r="67" spans="1:5" ht="24" customHeight="1" x14ac:dyDescent="0.2">
      <c r="A67" s="43"/>
      <c r="B67" s="80" t="s">
        <v>1242</v>
      </c>
      <c r="C67" s="31">
        <v>100100697</v>
      </c>
      <c r="D67" s="28" t="s">
        <v>1243</v>
      </c>
      <c r="E67" s="405">
        <v>143.5</v>
      </c>
    </row>
    <row r="68" spans="1:5" ht="24" customHeight="1" x14ac:dyDescent="0.2">
      <c r="A68" s="43"/>
      <c r="B68" s="80" t="s">
        <v>1244</v>
      </c>
      <c r="C68" s="31">
        <v>100100698</v>
      </c>
      <c r="D68" s="28" t="s">
        <v>1245</v>
      </c>
      <c r="E68" s="405">
        <v>121.5</v>
      </c>
    </row>
    <row r="69" spans="1:5" ht="24" customHeight="1" x14ac:dyDescent="0.2">
      <c r="A69" s="43"/>
      <c r="B69" s="80" t="s">
        <v>1246</v>
      </c>
      <c r="C69" s="31">
        <v>100100699</v>
      </c>
      <c r="D69" s="28" t="s">
        <v>1247</v>
      </c>
      <c r="E69" s="405">
        <v>131.5</v>
      </c>
    </row>
    <row r="70" spans="1:5" ht="24" customHeight="1" x14ac:dyDescent="0.2">
      <c r="A70" s="43"/>
      <c r="B70" s="80" t="s">
        <v>1248</v>
      </c>
      <c r="C70" s="31">
        <v>100100700</v>
      </c>
      <c r="D70" s="28" t="s">
        <v>1249</v>
      </c>
      <c r="E70" s="405">
        <v>143.5</v>
      </c>
    </row>
    <row r="71" spans="1:5" ht="24" customHeight="1" x14ac:dyDescent="0.2">
      <c r="A71" s="43"/>
      <c r="B71" s="80" t="s">
        <v>1250</v>
      </c>
      <c r="C71" s="31">
        <v>100100816</v>
      </c>
      <c r="D71" s="28" t="s">
        <v>1251</v>
      </c>
      <c r="E71" s="405">
        <v>121.5</v>
      </c>
    </row>
    <row r="72" spans="1:5" ht="24" customHeight="1" x14ac:dyDescent="0.2">
      <c r="A72" s="43"/>
      <c r="B72" s="80" t="s">
        <v>1252</v>
      </c>
      <c r="C72" s="31"/>
      <c r="D72" s="28" t="s">
        <v>1253</v>
      </c>
      <c r="E72" s="405">
        <v>131.5</v>
      </c>
    </row>
    <row r="73" spans="1:5" ht="24" customHeight="1" x14ac:dyDescent="0.2">
      <c r="A73" s="43"/>
      <c r="B73" s="80" t="s">
        <v>1254</v>
      </c>
      <c r="C73" s="31">
        <v>100100742</v>
      </c>
      <c r="D73" s="28" t="s">
        <v>1255</v>
      </c>
      <c r="E73" s="405">
        <v>143.5</v>
      </c>
    </row>
    <row r="74" spans="1:5" ht="24" customHeight="1" x14ac:dyDescent="0.2">
      <c r="A74" s="43"/>
      <c r="B74" s="80" t="s">
        <v>1256</v>
      </c>
      <c r="C74" s="31"/>
      <c r="D74" s="28" t="s">
        <v>1257</v>
      </c>
      <c r="E74" s="405">
        <v>121.5</v>
      </c>
    </row>
    <row r="75" spans="1:5" ht="24" customHeight="1" x14ac:dyDescent="0.2">
      <c r="A75" s="43"/>
      <c r="B75" s="80" t="s">
        <v>1258</v>
      </c>
      <c r="C75" s="31"/>
      <c r="D75" s="28" t="s">
        <v>1259</v>
      </c>
      <c r="E75" s="405">
        <v>131.5</v>
      </c>
    </row>
    <row r="76" spans="1:5" ht="24" customHeight="1" x14ac:dyDescent="0.2">
      <c r="A76" s="43"/>
      <c r="B76" s="532" t="s">
        <v>1260</v>
      </c>
      <c r="C76" s="68">
        <v>100100826</v>
      </c>
      <c r="D76" s="70" t="s">
        <v>1261</v>
      </c>
      <c r="E76" s="405">
        <v>143.5</v>
      </c>
    </row>
    <row r="77" spans="1:5" ht="16" x14ac:dyDescent="0.2">
      <c r="A77" s="43"/>
      <c r="B77" s="691" t="s">
        <v>164</v>
      </c>
      <c r="C77" s="691" t="s">
        <v>118</v>
      </c>
      <c r="D77" s="751" t="s">
        <v>134</v>
      </c>
      <c r="E77" s="691" t="s">
        <v>120</v>
      </c>
    </row>
    <row r="78" spans="1:5" ht="16" x14ac:dyDescent="0.2">
      <c r="A78" s="43"/>
      <c r="B78" s="470" t="s">
        <v>1262</v>
      </c>
      <c r="C78" s="97" t="s">
        <v>1263</v>
      </c>
      <c r="D78" s="197" t="s">
        <v>1264</v>
      </c>
      <c r="E78" s="407">
        <v>103</v>
      </c>
    </row>
    <row r="79" spans="1:5" s="26" customFormat="1" ht="38" customHeight="1" x14ac:dyDescent="0.2">
      <c r="A79" s="567"/>
      <c r="B79" s="365" t="s">
        <v>203</v>
      </c>
      <c r="C79" s="89" t="s">
        <v>204</v>
      </c>
      <c r="D79" s="90" t="s">
        <v>205</v>
      </c>
      <c r="E79" s="568">
        <v>38</v>
      </c>
    </row>
    <row r="80" spans="1:5" ht="21" customHeight="1" x14ac:dyDescent="0.2">
      <c r="A80" s="201" t="s">
        <v>189</v>
      </c>
      <c r="B80" s="201"/>
      <c r="C80" s="566"/>
      <c r="D80" s="201"/>
      <c r="E80" s="210"/>
    </row>
    <row r="81" spans="1:5" ht="16" x14ac:dyDescent="0.2">
      <c r="A81" s="40" t="s">
        <v>206</v>
      </c>
      <c r="B81" s="11"/>
      <c r="C81" s="11"/>
      <c r="D81" s="77"/>
      <c r="E81" s="168"/>
    </row>
    <row r="82" spans="1:5" ht="16" x14ac:dyDescent="0.2">
      <c r="A82" s="11"/>
      <c r="B82" s="11"/>
      <c r="C82" s="11"/>
      <c r="D82" s="77"/>
      <c r="E82" s="168"/>
    </row>
  </sheetData>
  <sortState xmlns:xlrd2="http://schemas.microsoft.com/office/spreadsheetml/2017/richdata2" ref="B18:D29">
    <sortCondition ref="B18:B29"/>
  </sortState>
  <hyperlinks>
    <hyperlink ref="A81" location="Index!A1" display="Return to Index" xr:uid="{D420A43C-D555-F04E-A77C-718926FC49F7}"/>
    <hyperlink ref="A80:D80" r:id="rId1" display="Link to Beghelli Web Page" xr:uid="{90384999-A7B8-4B19-82D8-CD71FBCEFF8D}"/>
    <hyperlink ref="A39:D39" r:id="rId2" display="Link to Beghelli Web Page" xr:uid="{919EAD3E-3836-40B3-ADDB-5234710AAB16}"/>
    <hyperlink ref="A80" r:id="rId3" xr:uid="{6BC11D37-EB11-4C4A-9218-231A167AE774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F0D-CD06-DC44-8835-9D0D2AAD8F7C}">
  <sheetPr>
    <tabColor rgb="FF00B0F0"/>
  </sheetPr>
  <dimension ref="A1:E112"/>
  <sheetViews>
    <sheetView zoomScale="181" zoomScaleNormal="100" workbookViewId="0">
      <selection activeCell="B112" sqref="B112"/>
    </sheetView>
  </sheetViews>
  <sheetFormatPr baseColWidth="10" defaultColWidth="11" defaultRowHeight="15.75" customHeight="1" x14ac:dyDescent="0.2"/>
  <cols>
    <col min="1" max="1" width="11.5" customWidth="1"/>
    <col min="2" max="2" width="19.1640625" customWidth="1"/>
    <col min="3" max="3" width="11.6640625" customWidth="1"/>
    <col min="4" max="4" width="61.1640625" customWidth="1"/>
    <col min="5" max="5" width="11" customWidth="1"/>
  </cols>
  <sheetData>
    <row r="1" spans="1:5" ht="31" customHeight="1" x14ac:dyDescent="0.2">
      <c r="A1" s="757" t="s">
        <v>1265</v>
      </c>
      <c r="B1" s="763"/>
      <c r="C1" s="763"/>
      <c r="D1" s="763"/>
      <c r="E1" s="770"/>
    </row>
    <row r="2" spans="1:5" ht="17" x14ac:dyDescent="0.2">
      <c r="A2" s="448" t="s">
        <v>1266</v>
      </c>
      <c r="B2" s="768" t="s">
        <v>117</v>
      </c>
      <c r="C2" s="199" t="s">
        <v>118</v>
      </c>
      <c r="D2" s="209" t="s">
        <v>1267</v>
      </c>
      <c r="E2" s="771" t="s">
        <v>120</v>
      </c>
    </row>
    <row r="3" spans="1:5" ht="16" x14ac:dyDescent="0.2">
      <c r="A3" s="43"/>
      <c r="B3" s="80" t="s">
        <v>1268</v>
      </c>
      <c r="C3" s="31"/>
      <c r="D3" s="28" t="s">
        <v>1269</v>
      </c>
      <c r="E3" s="405">
        <v>103</v>
      </c>
    </row>
    <row r="4" spans="1:5" ht="16" x14ac:dyDescent="0.2">
      <c r="A4" s="43"/>
      <c r="B4" s="80" t="s">
        <v>1270</v>
      </c>
      <c r="C4" s="31"/>
      <c r="D4" s="28" t="s">
        <v>1271</v>
      </c>
      <c r="E4" s="405">
        <v>111</v>
      </c>
    </row>
    <row r="5" spans="1:5" ht="16" x14ac:dyDescent="0.2">
      <c r="A5" s="422"/>
      <c r="B5" s="80" t="s">
        <v>1272</v>
      </c>
      <c r="C5" s="31"/>
      <c r="D5" s="28" t="s">
        <v>1273</v>
      </c>
      <c r="E5" s="405">
        <v>123</v>
      </c>
    </row>
    <row r="6" spans="1:5" ht="16" x14ac:dyDescent="0.2">
      <c r="A6" s="43"/>
      <c r="B6" s="80" t="s">
        <v>1274</v>
      </c>
      <c r="C6" s="31"/>
      <c r="D6" s="28" t="s">
        <v>1275</v>
      </c>
      <c r="E6" s="405">
        <v>110</v>
      </c>
    </row>
    <row r="7" spans="1:5" ht="16" x14ac:dyDescent="0.2">
      <c r="A7" s="43"/>
      <c r="B7" s="80" t="s">
        <v>1276</v>
      </c>
      <c r="C7" s="31"/>
      <c r="D7" s="28" t="s">
        <v>1277</v>
      </c>
      <c r="E7" s="405">
        <v>118</v>
      </c>
    </row>
    <row r="8" spans="1:5" ht="16" x14ac:dyDescent="0.2">
      <c r="A8" s="43"/>
      <c r="B8" s="80" t="s">
        <v>1278</v>
      </c>
      <c r="C8" s="31"/>
      <c r="D8" s="28" t="s">
        <v>1279</v>
      </c>
      <c r="E8" s="405">
        <v>130</v>
      </c>
    </row>
    <row r="9" spans="1:5" ht="16" x14ac:dyDescent="0.2">
      <c r="A9" s="43"/>
      <c r="B9" s="80" t="s">
        <v>1280</v>
      </c>
      <c r="C9" s="31"/>
      <c r="D9" s="28" t="s">
        <v>1281</v>
      </c>
      <c r="E9" s="405">
        <v>113</v>
      </c>
    </row>
    <row r="10" spans="1:5" ht="16" x14ac:dyDescent="0.2">
      <c r="A10" s="43"/>
      <c r="B10" s="80" t="s">
        <v>1282</v>
      </c>
      <c r="C10" s="31"/>
      <c r="D10" s="28" t="s">
        <v>1283</v>
      </c>
      <c r="E10" s="405">
        <v>121</v>
      </c>
    </row>
    <row r="11" spans="1:5" ht="16" x14ac:dyDescent="0.2">
      <c r="A11" s="43"/>
      <c r="B11" s="80" t="s">
        <v>1284</v>
      </c>
      <c r="C11" s="31"/>
      <c r="D11" s="28" t="s">
        <v>1285</v>
      </c>
      <c r="E11" s="405">
        <v>133</v>
      </c>
    </row>
    <row r="12" spans="1:5" ht="16" x14ac:dyDescent="0.2">
      <c r="A12" s="43"/>
      <c r="B12" s="80" t="s">
        <v>1286</v>
      </c>
      <c r="C12" s="31"/>
      <c r="D12" s="28" t="s">
        <v>1287</v>
      </c>
      <c r="E12" s="405">
        <v>120</v>
      </c>
    </row>
    <row r="13" spans="1:5" ht="16" x14ac:dyDescent="0.2">
      <c r="A13" s="43"/>
      <c r="B13" s="80" t="s">
        <v>1288</v>
      </c>
      <c r="C13" s="31"/>
      <c r="D13" s="28" t="s">
        <v>1289</v>
      </c>
      <c r="E13" s="405">
        <v>128</v>
      </c>
    </row>
    <row r="14" spans="1:5" ht="16" x14ac:dyDescent="0.2">
      <c r="A14" s="43"/>
      <c r="B14" s="80" t="s">
        <v>1290</v>
      </c>
      <c r="C14" s="31"/>
      <c r="D14" s="28" t="s">
        <v>1291</v>
      </c>
      <c r="E14" s="405">
        <v>140</v>
      </c>
    </row>
    <row r="15" spans="1:5" ht="16" x14ac:dyDescent="0.2">
      <c r="A15" s="43"/>
      <c r="B15" s="364" t="s">
        <v>1292</v>
      </c>
      <c r="C15" s="35"/>
      <c r="D15" s="79" t="s">
        <v>134</v>
      </c>
      <c r="E15" s="375" t="s">
        <v>135</v>
      </c>
    </row>
    <row r="16" spans="1:5" ht="16" x14ac:dyDescent="0.2">
      <c r="A16" s="43"/>
      <c r="B16" s="387" t="s">
        <v>1180</v>
      </c>
      <c r="C16" s="165"/>
      <c r="D16" s="146" t="s">
        <v>1293</v>
      </c>
      <c r="E16" s="410">
        <v>0</v>
      </c>
    </row>
    <row r="17" spans="1:5" ht="16" x14ac:dyDescent="0.2">
      <c r="A17" s="43"/>
      <c r="B17" s="387" t="s">
        <v>1185</v>
      </c>
      <c r="C17" s="165"/>
      <c r="D17" s="146" t="s">
        <v>1294</v>
      </c>
      <c r="E17" s="411">
        <v>0</v>
      </c>
    </row>
    <row r="18" spans="1:5" ht="16" x14ac:dyDescent="0.2">
      <c r="A18" s="43"/>
      <c r="B18" s="364" t="s">
        <v>133</v>
      </c>
      <c r="C18" s="35"/>
      <c r="D18" s="79" t="s">
        <v>134</v>
      </c>
      <c r="E18" s="375" t="s">
        <v>135</v>
      </c>
    </row>
    <row r="19" spans="1:5" ht="16" x14ac:dyDescent="0.2">
      <c r="A19" s="43"/>
      <c r="B19" s="387" t="s">
        <v>136</v>
      </c>
      <c r="C19" s="165"/>
      <c r="D19" s="146" t="s">
        <v>137</v>
      </c>
      <c r="E19" s="410">
        <v>21</v>
      </c>
    </row>
    <row r="20" spans="1:5" ht="16" x14ac:dyDescent="0.2">
      <c r="A20" s="43"/>
      <c r="B20" s="387" t="s">
        <v>139</v>
      </c>
      <c r="C20" s="165"/>
      <c r="D20" s="146" t="s">
        <v>140</v>
      </c>
      <c r="E20" s="411">
        <v>40</v>
      </c>
    </row>
    <row r="21" spans="1:5" ht="16" x14ac:dyDescent="0.2">
      <c r="A21" s="43"/>
      <c r="B21" s="387" t="s">
        <v>150</v>
      </c>
      <c r="C21" s="165"/>
      <c r="D21" s="164" t="s">
        <v>1025</v>
      </c>
      <c r="E21" s="411">
        <v>53</v>
      </c>
    </row>
    <row r="22" spans="1:5" ht="16" x14ac:dyDescent="0.2">
      <c r="A22" s="43"/>
      <c r="B22" s="387" t="s">
        <v>152</v>
      </c>
      <c r="C22" s="165"/>
      <c r="D22" s="146" t="s">
        <v>1295</v>
      </c>
      <c r="E22" s="411">
        <v>19</v>
      </c>
    </row>
    <row r="23" spans="1:5" ht="16" x14ac:dyDescent="0.2">
      <c r="A23" s="43"/>
      <c r="B23" s="387" t="s">
        <v>358</v>
      </c>
      <c r="C23" s="165"/>
      <c r="D23" s="146" t="s">
        <v>1296</v>
      </c>
      <c r="E23" s="411">
        <v>60</v>
      </c>
    </row>
    <row r="24" spans="1:5" ht="16" x14ac:dyDescent="0.2">
      <c r="A24" s="43"/>
      <c r="B24" s="387" t="s">
        <v>360</v>
      </c>
      <c r="C24" s="165"/>
      <c r="D24" s="146" t="s">
        <v>361</v>
      </c>
      <c r="E24" s="411">
        <v>60</v>
      </c>
    </row>
    <row r="25" spans="1:5" ht="16" x14ac:dyDescent="0.2">
      <c r="A25" s="43"/>
      <c r="B25" s="451" t="s">
        <v>1297</v>
      </c>
      <c r="C25" s="334"/>
      <c r="D25" s="496" t="s">
        <v>1298</v>
      </c>
      <c r="E25" s="411">
        <v>200</v>
      </c>
    </row>
    <row r="26" spans="1:5" ht="16" x14ac:dyDescent="0.2">
      <c r="A26" s="379"/>
      <c r="B26" s="451" t="s">
        <v>1299</v>
      </c>
      <c r="C26" s="334"/>
      <c r="D26" s="496" t="s">
        <v>1300</v>
      </c>
      <c r="E26" s="627">
        <v>13</v>
      </c>
    </row>
    <row r="27" spans="1:5" ht="16" x14ac:dyDescent="0.2">
      <c r="A27" s="43"/>
      <c r="B27" s="387" t="s">
        <v>700</v>
      </c>
      <c r="C27" s="165"/>
      <c r="D27" s="146" t="s">
        <v>155</v>
      </c>
      <c r="E27" s="411" t="s">
        <v>149</v>
      </c>
    </row>
    <row r="28" spans="1:5" ht="16" x14ac:dyDescent="0.2">
      <c r="A28" s="43"/>
      <c r="B28" s="387" t="s">
        <v>162</v>
      </c>
      <c r="C28" s="165"/>
      <c r="D28" s="146" t="s">
        <v>163</v>
      </c>
      <c r="E28" s="413">
        <v>10</v>
      </c>
    </row>
    <row r="29" spans="1:5" s="26" customFormat="1" ht="15.75" customHeight="1" x14ac:dyDescent="0.2">
      <c r="A29" s="43"/>
      <c r="B29" s="691" t="s">
        <v>164</v>
      </c>
      <c r="C29" s="691" t="s">
        <v>118</v>
      </c>
      <c r="D29" s="751" t="s">
        <v>134</v>
      </c>
      <c r="E29" s="691" t="s">
        <v>120</v>
      </c>
    </row>
    <row r="30" spans="1:5" s="26" customFormat="1" ht="16" x14ac:dyDescent="0.2">
      <c r="A30" s="389"/>
      <c r="B30" s="387" t="s">
        <v>1301</v>
      </c>
      <c r="C30" s="165">
        <v>600100189</v>
      </c>
      <c r="D30" s="146" t="s">
        <v>1302</v>
      </c>
      <c r="E30" s="376">
        <v>14</v>
      </c>
    </row>
    <row r="31" spans="1:5" s="26" customFormat="1" ht="16" x14ac:dyDescent="0.2">
      <c r="A31" s="389"/>
      <c r="B31" s="384" t="s">
        <v>1303</v>
      </c>
      <c r="C31" s="250"/>
      <c r="D31" s="367" t="s">
        <v>1304</v>
      </c>
      <c r="E31" s="376">
        <v>39</v>
      </c>
    </row>
    <row r="32" spans="1:5" s="26" customFormat="1" ht="16" x14ac:dyDescent="0.2">
      <c r="A32" s="389"/>
      <c r="B32" s="387" t="s">
        <v>1305</v>
      </c>
      <c r="C32" s="165">
        <v>600100176</v>
      </c>
      <c r="D32" s="146" t="s">
        <v>1306</v>
      </c>
      <c r="E32" s="376">
        <v>14</v>
      </c>
    </row>
    <row r="33" spans="1:5" s="26" customFormat="1" ht="16" x14ac:dyDescent="0.2">
      <c r="A33" s="389"/>
      <c r="B33" s="387" t="s">
        <v>1307</v>
      </c>
      <c r="C33" s="165" t="s">
        <v>116</v>
      </c>
      <c r="D33" s="146" t="s">
        <v>1308</v>
      </c>
      <c r="E33" s="376">
        <v>19</v>
      </c>
    </row>
    <row r="34" spans="1:5" s="26" customFormat="1" ht="16" x14ac:dyDescent="0.2">
      <c r="A34" s="389"/>
      <c r="B34" s="387" t="s">
        <v>1309</v>
      </c>
      <c r="C34" s="165">
        <v>600100179</v>
      </c>
      <c r="D34" s="146" t="s">
        <v>1310</v>
      </c>
      <c r="E34" s="376">
        <v>19</v>
      </c>
    </row>
    <row r="35" spans="1:5" s="26" customFormat="1" ht="16" x14ac:dyDescent="0.2">
      <c r="A35" s="389"/>
      <c r="B35" s="387" t="s">
        <v>1311</v>
      </c>
      <c r="C35" s="165" t="s">
        <v>116</v>
      </c>
      <c r="D35" s="146" t="s">
        <v>1312</v>
      </c>
      <c r="E35" s="376">
        <v>32</v>
      </c>
    </row>
    <row r="36" spans="1:5" s="26" customFormat="1" ht="16" x14ac:dyDescent="0.2">
      <c r="A36" s="389"/>
      <c r="B36" s="419" t="s">
        <v>1313</v>
      </c>
      <c r="C36" s="420">
        <v>600100187</v>
      </c>
      <c r="D36" s="421" t="s">
        <v>1314</v>
      </c>
      <c r="E36" s="376">
        <v>32</v>
      </c>
    </row>
    <row r="37" spans="1:5" s="76" customFormat="1" ht="16" x14ac:dyDescent="0.2">
      <c r="A37" s="273"/>
      <c r="B37" s="502" t="s">
        <v>179</v>
      </c>
      <c r="C37" s="206" t="s">
        <v>1135</v>
      </c>
      <c r="D37" s="197" t="s">
        <v>1315</v>
      </c>
      <c r="E37" s="550">
        <v>55</v>
      </c>
    </row>
    <row r="38" spans="1:5" ht="16" x14ac:dyDescent="0.2">
      <c r="A38" s="43"/>
      <c r="B38" s="423" t="s">
        <v>370</v>
      </c>
      <c r="C38" s="400">
        <v>476000021</v>
      </c>
      <c r="D38" s="401" t="s">
        <v>371</v>
      </c>
      <c r="E38" s="410">
        <v>20</v>
      </c>
    </row>
    <row r="39" spans="1:5" ht="24" x14ac:dyDescent="0.2">
      <c r="A39" s="43"/>
      <c r="B39" s="425" t="s">
        <v>662</v>
      </c>
      <c r="C39" s="426" t="s">
        <v>663</v>
      </c>
      <c r="D39" s="427" t="s">
        <v>664</v>
      </c>
      <c r="E39" s="428">
        <v>48</v>
      </c>
    </row>
    <row r="40" spans="1:5" ht="21" customHeight="1" x14ac:dyDescent="0.2">
      <c r="A40" s="150" t="s">
        <v>189</v>
      </c>
      <c r="B40" s="201"/>
      <c r="C40" s="201"/>
      <c r="D40" s="201"/>
      <c r="E40" s="201"/>
    </row>
    <row r="41" spans="1:5" ht="30" customHeight="1" x14ac:dyDescent="0.2">
      <c r="A41" s="416" t="s">
        <v>1316</v>
      </c>
      <c r="B41" s="429" t="s">
        <v>117</v>
      </c>
      <c r="C41" s="417" t="s">
        <v>118</v>
      </c>
      <c r="D41" s="418" t="s">
        <v>1267</v>
      </c>
      <c r="E41" s="349" t="s">
        <v>120</v>
      </c>
    </row>
    <row r="42" spans="1:5" ht="16" x14ac:dyDescent="0.2">
      <c r="A42" s="43"/>
      <c r="B42" s="80" t="s">
        <v>1317</v>
      </c>
      <c r="C42" s="31"/>
      <c r="D42" s="28" t="s">
        <v>1142</v>
      </c>
      <c r="E42" s="405">
        <v>100</v>
      </c>
    </row>
    <row r="43" spans="1:5" ht="16" x14ac:dyDescent="0.2">
      <c r="A43" s="43"/>
      <c r="B43" s="80" t="s">
        <v>1318</v>
      </c>
      <c r="C43" s="31"/>
      <c r="D43" s="28" t="s">
        <v>1319</v>
      </c>
      <c r="E43" s="405">
        <v>108</v>
      </c>
    </row>
    <row r="44" spans="1:5" ht="16" x14ac:dyDescent="0.2">
      <c r="A44" s="43"/>
      <c r="B44" s="80" t="s">
        <v>1320</v>
      </c>
      <c r="C44" s="31"/>
      <c r="D44" s="28" t="s">
        <v>1321</v>
      </c>
      <c r="E44" s="405">
        <v>120</v>
      </c>
    </row>
    <row r="45" spans="1:5" ht="16" x14ac:dyDescent="0.2">
      <c r="A45" s="43"/>
      <c r="B45" s="80" t="s">
        <v>1322</v>
      </c>
      <c r="C45" s="31"/>
      <c r="D45" s="28" t="s">
        <v>1323</v>
      </c>
      <c r="E45" s="405">
        <v>107</v>
      </c>
    </row>
    <row r="46" spans="1:5" ht="16" x14ac:dyDescent="0.2">
      <c r="A46" s="403"/>
      <c r="B46" s="80" t="s">
        <v>1324</v>
      </c>
      <c r="C46" s="31"/>
      <c r="D46" s="28" t="s">
        <v>1325</v>
      </c>
      <c r="E46" s="405">
        <v>117</v>
      </c>
    </row>
    <row r="47" spans="1:5" ht="16" x14ac:dyDescent="0.2">
      <c r="A47" s="403"/>
      <c r="B47" s="80" t="s">
        <v>1326</v>
      </c>
      <c r="C47" s="31"/>
      <c r="D47" s="28" t="s">
        <v>1327</v>
      </c>
      <c r="E47" s="405">
        <v>127</v>
      </c>
    </row>
    <row r="48" spans="1:5" ht="16" x14ac:dyDescent="0.2">
      <c r="A48" s="403"/>
      <c r="B48" s="80" t="s">
        <v>1328</v>
      </c>
      <c r="C48" s="31"/>
      <c r="D48" s="28" t="s">
        <v>1329</v>
      </c>
      <c r="E48" s="405">
        <v>111</v>
      </c>
    </row>
    <row r="49" spans="1:5" ht="16" x14ac:dyDescent="0.2">
      <c r="A49" s="403"/>
      <c r="B49" s="80" t="s">
        <v>1330</v>
      </c>
      <c r="C49" s="31"/>
      <c r="D49" s="28" t="s">
        <v>1331</v>
      </c>
      <c r="E49" s="405">
        <v>121</v>
      </c>
    </row>
    <row r="50" spans="1:5" ht="16" x14ac:dyDescent="0.2">
      <c r="A50" s="403"/>
      <c r="B50" s="80" t="s">
        <v>1332</v>
      </c>
      <c r="C50" s="31"/>
      <c r="D50" s="28" t="s">
        <v>1333</v>
      </c>
      <c r="E50" s="405">
        <v>131</v>
      </c>
    </row>
    <row r="51" spans="1:5" ht="16" x14ac:dyDescent="0.2">
      <c r="A51" s="403"/>
      <c r="B51" s="80" t="s">
        <v>1334</v>
      </c>
      <c r="C51" s="31"/>
      <c r="D51" s="28" t="s">
        <v>1335</v>
      </c>
      <c r="E51" s="405">
        <v>118</v>
      </c>
    </row>
    <row r="52" spans="1:5" ht="16" x14ac:dyDescent="0.2">
      <c r="A52" s="403"/>
      <c r="B52" s="80" t="s">
        <v>1336</v>
      </c>
      <c r="C52" s="31"/>
      <c r="D52" s="28" t="s">
        <v>1337</v>
      </c>
      <c r="E52" s="405">
        <v>128</v>
      </c>
    </row>
    <row r="53" spans="1:5" ht="16" x14ac:dyDescent="0.2">
      <c r="A53" s="403"/>
      <c r="B53" s="80" t="s">
        <v>1338</v>
      </c>
      <c r="C53" s="31"/>
      <c r="D53" s="28" t="s">
        <v>1339</v>
      </c>
      <c r="E53" s="405">
        <v>138</v>
      </c>
    </row>
    <row r="54" spans="1:5" ht="16" x14ac:dyDescent="0.2">
      <c r="A54" s="43"/>
      <c r="B54" s="364" t="s">
        <v>1292</v>
      </c>
      <c r="C54" s="35"/>
      <c r="D54" s="79" t="s">
        <v>134</v>
      </c>
      <c r="E54" s="375" t="s">
        <v>135</v>
      </c>
    </row>
    <row r="55" spans="1:5" ht="16" x14ac:dyDescent="0.2">
      <c r="A55" s="43"/>
      <c r="B55" s="387" t="s">
        <v>1180</v>
      </c>
      <c r="C55" s="165"/>
      <c r="D55" s="146" t="s">
        <v>1293</v>
      </c>
      <c r="E55" s="410">
        <v>0</v>
      </c>
    </row>
    <row r="56" spans="1:5" ht="16" x14ac:dyDescent="0.2">
      <c r="A56" s="43"/>
      <c r="B56" s="387" t="s">
        <v>1185</v>
      </c>
      <c r="C56" s="165"/>
      <c r="D56" s="146" t="s">
        <v>1340</v>
      </c>
      <c r="E56" s="411">
        <v>0</v>
      </c>
    </row>
    <row r="57" spans="1:5" ht="16" x14ac:dyDescent="0.2">
      <c r="A57" s="403"/>
      <c r="B57" s="364" t="s">
        <v>133</v>
      </c>
      <c r="C57" s="78"/>
      <c r="D57" s="79" t="s">
        <v>134</v>
      </c>
      <c r="E57" s="375" t="s">
        <v>135</v>
      </c>
    </row>
    <row r="58" spans="1:5" ht="16" x14ac:dyDescent="0.2">
      <c r="A58" s="403"/>
      <c r="B58" s="387" t="s">
        <v>136</v>
      </c>
      <c r="C58" s="402"/>
      <c r="D58" s="686" t="s">
        <v>137</v>
      </c>
      <c r="E58" s="410">
        <v>21</v>
      </c>
    </row>
    <row r="59" spans="1:5" ht="16" x14ac:dyDescent="0.2">
      <c r="A59" s="403"/>
      <c r="B59" s="387" t="s">
        <v>139</v>
      </c>
      <c r="C59" s="402"/>
      <c r="D59" s="146" t="s">
        <v>140</v>
      </c>
      <c r="E59" s="411">
        <v>40</v>
      </c>
    </row>
    <row r="60" spans="1:5" ht="16" x14ac:dyDescent="0.2">
      <c r="A60" s="43"/>
      <c r="B60" s="387" t="s">
        <v>141</v>
      </c>
      <c r="C60" s="402"/>
      <c r="D60" s="146" t="s">
        <v>142</v>
      </c>
      <c r="E60" s="412">
        <v>16.5</v>
      </c>
    </row>
    <row r="61" spans="1:5" ht="16" x14ac:dyDescent="0.2">
      <c r="A61" s="43"/>
      <c r="B61" s="387" t="s">
        <v>150</v>
      </c>
      <c r="C61" s="402"/>
      <c r="D61" s="164" t="s">
        <v>1025</v>
      </c>
      <c r="E61" s="411">
        <v>53</v>
      </c>
    </row>
    <row r="62" spans="1:5" ht="16" x14ac:dyDescent="0.2">
      <c r="A62" s="403"/>
      <c r="B62" s="387" t="s">
        <v>152</v>
      </c>
      <c r="C62" s="402"/>
      <c r="D62" s="146" t="s">
        <v>1295</v>
      </c>
      <c r="E62" s="411">
        <v>19</v>
      </c>
    </row>
    <row r="63" spans="1:5" ht="16" x14ac:dyDescent="0.2">
      <c r="A63" s="403"/>
      <c r="B63" s="387" t="s">
        <v>358</v>
      </c>
      <c r="C63" s="402"/>
      <c r="D63" s="146" t="s">
        <v>1296</v>
      </c>
      <c r="E63" s="411">
        <v>60</v>
      </c>
    </row>
    <row r="64" spans="1:5" ht="16" x14ac:dyDescent="0.2">
      <c r="A64" s="43"/>
      <c r="B64" s="451" t="s">
        <v>1297</v>
      </c>
      <c r="C64" s="334"/>
      <c r="D64" s="496" t="s">
        <v>1298</v>
      </c>
      <c r="E64" s="411">
        <v>200</v>
      </c>
    </row>
    <row r="65" spans="1:5" ht="16" x14ac:dyDescent="0.2">
      <c r="A65" s="628"/>
      <c r="B65" s="776" t="s">
        <v>1299</v>
      </c>
      <c r="C65" s="491"/>
      <c r="D65" s="777" t="s">
        <v>1300</v>
      </c>
      <c r="E65" s="778">
        <v>13</v>
      </c>
    </row>
    <row r="66" spans="1:5" ht="16" x14ac:dyDescent="0.2">
      <c r="A66" s="403"/>
      <c r="B66" s="772" t="s">
        <v>700</v>
      </c>
      <c r="C66" s="773"/>
      <c r="D66" s="774" t="s">
        <v>155</v>
      </c>
      <c r="E66" s="775" t="s">
        <v>149</v>
      </c>
    </row>
    <row r="67" spans="1:5" ht="16" x14ac:dyDescent="0.2">
      <c r="A67" s="43"/>
      <c r="B67" s="423" t="s">
        <v>162</v>
      </c>
      <c r="C67" s="400"/>
      <c r="D67" s="401" t="s">
        <v>163</v>
      </c>
      <c r="E67" s="779">
        <v>10</v>
      </c>
    </row>
    <row r="68" spans="1:5" s="26" customFormat="1" ht="15.75" customHeight="1" x14ac:dyDescent="0.2">
      <c r="A68" s="43"/>
      <c r="B68" s="691" t="s">
        <v>164</v>
      </c>
      <c r="C68" s="691" t="s">
        <v>118</v>
      </c>
      <c r="D68" s="751" t="s">
        <v>134</v>
      </c>
      <c r="E68" s="691" t="s">
        <v>120</v>
      </c>
    </row>
    <row r="69" spans="1:5" s="26" customFormat="1" ht="16" x14ac:dyDescent="0.2">
      <c r="A69" s="389"/>
      <c r="B69" s="387" t="s">
        <v>1301</v>
      </c>
      <c r="C69" s="165">
        <v>600100189</v>
      </c>
      <c r="D69" s="146" t="s">
        <v>1302</v>
      </c>
      <c r="E69" s="376">
        <v>14</v>
      </c>
    </row>
    <row r="70" spans="1:5" s="26" customFormat="1" ht="16" x14ac:dyDescent="0.2">
      <c r="A70" s="389"/>
      <c r="B70" s="384" t="s">
        <v>1303</v>
      </c>
      <c r="C70" s="250"/>
      <c r="D70" s="367" t="s">
        <v>1304</v>
      </c>
      <c r="E70" s="376">
        <v>39</v>
      </c>
    </row>
    <row r="71" spans="1:5" s="26" customFormat="1" ht="16" x14ac:dyDescent="0.2">
      <c r="A71" s="389"/>
      <c r="B71" s="387" t="s">
        <v>1305</v>
      </c>
      <c r="C71" s="165">
        <v>600100176</v>
      </c>
      <c r="D71" s="146" t="s">
        <v>1306</v>
      </c>
      <c r="E71" s="376">
        <v>14</v>
      </c>
    </row>
    <row r="72" spans="1:5" s="26" customFormat="1" ht="16" x14ac:dyDescent="0.2">
      <c r="A72" s="389"/>
      <c r="B72" s="387" t="s">
        <v>1307</v>
      </c>
      <c r="C72" s="165" t="s">
        <v>116</v>
      </c>
      <c r="D72" s="146" t="s">
        <v>1308</v>
      </c>
      <c r="E72" s="376">
        <v>19</v>
      </c>
    </row>
    <row r="73" spans="1:5" s="26" customFormat="1" ht="16" x14ac:dyDescent="0.2">
      <c r="A73" s="389"/>
      <c r="B73" s="387" t="s">
        <v>1309</v>
      </c>
      <c r="C73" s="165">
        <v>600100179</v>
      </c>
      <c r="D73" s="146" t="s">
        <v>1310</v>
      </c>
      <c r="E73" s="376">
        <v>19</v>
      </c>
    </row>
    <row r="74" spans="1:5" s="26" customFormat="1" ht="16" x14ac:dyDescent="0.2">
      <c r="A74" s="389"/>
      <c r="B74" s="387" t="s">
        <v>1311</v>
      </c>
      <c r="C74" s="165" t="s">
        <v>116</v>
      </c>
      <c r="D74" s="146" t="s">
        <v>1312</v>
      </c>
      <c r="E74" s="376">
        <v>32</v>
      </c>
    </row>
    <row r="75" spans="1:5" s="26" customFormat="1" ht="16" x14ac:dyDescent="0.2">
      <c r="A75" s="389"/>
      <c r="B75" s="419" t="s">
        <v>1313</v>
      </c>
      <c r="C75" s="420">
        <v>600100187</v>
      </c>
      <c r="D75" s="421" t="s">
        <v>1314</v>
      </c>
      <c r="E75" s="376">
        <v>32</v>
      </c>
    </row>
    <row r="76" spans="1:5" s="76" customFormat="1" ht="16" x14ac:dyDescent="0.2">
      <c r="A76" s="273"/>
      <c r="B76" s="502" t="s">
        <v>179</v>
      </c>
      <c r="C76" s="206" t="s">
        <v>1135</v>
      </c>
      <c r="D76" s="197" t="s">
        <v>1341</v>
      </c>
      <c r="E76" s="550">
        <v>55</v>
      </c>
    </row>
    <row r="77" spans="1:5" ht="24" x14ac:dyDescent="0.2">
      <c r="A77" s="43"/>
      <c r="B77" s="419" t="s">
        <v>662</v>
      </c>
      <c r="C77" s="420" t="s">
        <v>663</v>
      </c>
      <c r="D77" s="421" t="s">
        <v>664</v>
      </c>
      <c r="E77" s="415">
        <v>48</v>
      </c>
    </row>
    <row r="78" spans="1:5" ht="21" customHeight="1" x14ac:dyDescent="0.2">
      <c r="A78" s="201" t="s">
        <v>189</v>
      </c>
      <c r="B78" s="201"/>
      <c r="C78" s="201"/>
      <c r="D78" s="201"/>
      <c r="E78" s="210"/>
    </row>
    <row r="79" spans="1:5" ht="29.25" customHeight="1" x14ac:dyDescent="0.2">
      <c r="A79" s="331" t="s">
        <v>1342</v>
      </c>
      <c r="B79" s="380" t="s">
        <v>117</v>
      </c>
      <c r="C79" s="381" t="s">
        <v>118</v>
      </c>
      <c r="D79" s="382" t="s">
        <v>1343</v>
      </c>
      <c r="E79" s="349" t="s">
        <v>120</v>
      </c>
    </row>
    <row r="80" spans="1:5" ht="16" x14ac:dyDescent="0.2">
      <c r="A80" s="43"/>
      <c r="B80" s="383" t="s">
        <v>1344</v>
      </c>
      <c r="C80" s="175"/>
      <c r="D80" s="176"/>
      <c r="E80" s="404"/>
    </row>
    <row r="81" spans="1:5" ht="16" x14ac:dyDescent="0.2">
      <c r="A81" s="43"/>
      <c r="B81" s="80" t="s">
        <v>1345</v>
      </c>
      <c r="C81" s="31"/>
      <c r="D81" s="49" t="s">
        <v>1346</v>
      </c>
      <c r="E81" s="347">
        <v>280</v>
      </c>
    </row>
    <row r="82" spans="1:5" ht="16" x14ac:dyDescent="0.2">
      <c r="A82" s="43"/>
      <c r="B82" s="80" t="s">
        <v>1347</v>
      </c>
      <c r="C82" s="31"/>
      <c r="D82" s="49" t="s">
        <v>1348</v>
      </c>
      <c r="E82" s="347">
        <v>292</v>
      </c>
    </row>
    <row r="83" spans="1:5" ht="16" x14ac:dyDescent="0.2">
      <c r="A83" s="43"/>
      <c r="B83" s="80" t="s">
        <v>1349</v>
      </c>
      <c r="C83" s="31"/>
      <c r="D83" s="49" t="s">
        <v>1350</v>
      </c>
      <c r="E83" s="347">
        <v>274</v>
      </c>
    </row>
    <row r="84" spans="1:5" ht="16" x14ac:dyDescent="0.2">
      <c r="A84" s="43"/>
      <c r="B84" s="80" t="s">
        <v>1351</v>
      </c>
      <c r="C84" s="31"/>
      <c r="D84" s="49" t="s">
        <v>1352</v>
      </c>
      <c r="E84" s="347">
        <v>280</v>
      </c>
    </row>
    <row r="85" spans="1:5" ht="16" x14ac:dyDescent="0.2">
      <c r="A85" s="43"/>
      <c r="B85" s="80" t="s">
        <v>1353</v>
      </c>
      <c r="C85" s="31"/>
      <c r="D85" s="49" t="s">
        <v>1354</v>
      </c>
      <c r="E85" s="347">
        <v>292</v>
      </c>
    </row>
    <row r="86" spans="1:5" ht="16" x14ac:dyDescent="0.2">
      <c r="A86" s="43"/>
      <c r="B86" s="409" t="s">
        <v>1355</v>
      </c>
      <c r="C86" s="22"/>
      <c r="D86" s="47"/>
      <c r="E86" s="519"/>
    </row>
    <row r="87" spans="1:5" ht="16" x14ac:dyDescent="0.2">
      <c r="A87" s="43"/>
      <c r="B87" s="80" t="s">
        <v>1356</v>
      </c>
      <c r="C87" s="31"/>
      <c r="D87" s="28" t="s">
        <v>1357</v>
      </c>
      <c r="E87" s="411">
        <v>0</v>
      </c>
    </row>
    <row r="88" spans="1:5" ht="16" x14ac:dyDescent="0.2">
      <c r="A88" s="43"/>
      <c r="B88" s="80" t="s">
        <v>1358</v>
      </c>
      <c r="C88" s="31"/>
      <c r="D88" s="28" t="s">
        <v>1359</v>
      </c>
      <c r="E88" s="411">
        <v>0</v>
      </c>
    </row>
    <row r="89" spans="1:5" ht="16" x14ac:dyDescent="0.2">
      <c r="A89" s="43"/>
      <c r="B89" s="409" t="s">
        <v>1360</v>
      </c>
      <c r="C89" s="22"/>
      <c r="D89" s="47"/>
      <c r="E89" s="406"/>
    </row>
    <row r="90" spans="1:5" ht="16" x14ac:dyDescent="0.2">
      <c r="A90" s="43"/>
      <c r="B90" s="80" t="s">
        <v>1361</v>
      </c>
      <c r="C90" s="31"/>
      <c r="D90" s="28" t="s">
        <v>1362</v>
      </c>
      <c r="E90" s="411">
        <v>0</v>
      </c>
    </row>
    <row r="91" spans="1:5" ht="16" x14ac:dyDescent="0.2">
      <c r="A91" s="43"/>
      <c r="B91" s="364" t="s">
        <v>1292</v>
      </c>
      <c r="C91" s="35"/>
      <c r="D91" s="79" t="s">
        <v>134</v>
      </c>
      <c r="E91" s="375" t="s">
        <v>135</v>
      </c>
    </row>
    <row r="92" spans="1:5" ht="16" x14ac:dyDescent="0.2">
      <c r="A92" s="43"/>
      <c r="B92" s="387" t="s">
        <v>1180</v>
      </c>
      <c r="C92" s="165"/>
      <c r="D92" s="146" t="s">
        <v>1293</v>
      </c>
      <c r="E92" s="410">
        <v>0</v>
      </c>
    </row>
    <row r="93" spans="1:5" ht="16" x14ac:dyDescent="0.2">
      <c r="A93" s="43"/>
      <c r="B93" s="387" t="s">
        <v>1185</v>
      </c>
      <c r="C93" s="165"/>
      <c r="D93" s="146" t="s">
        <v>1294</v>
      </c>
      <c r="E93" s="411">
        <v>0</v>
      </c>
    </row>
    <row r="94" spans="1:5" ht="16" x14ac:dyDescent="0.2">
      <c r="A94" s="43"/>
      <c r="B94" s="364" t="s">
        <v>133</v>
      </c>
      <c r="C94" s="35"/>
      <c r="D94" s="79" t="s">
        <v>134</v>
      </c>
      <c r="E94" s="375" t="s">
        <v>135</v>
      </c>
    </row>
    <row r="95" spans="1:5" ht="16" x14ac:dyDescent="0.2">
      <c r="A95" s="43"/>
      <c r="B95" s="80" t="s">
        <v>141</v>
      </c>
      <c r="C95" s="31"/>
      <c r="D95" s="28" t="s">
        <v>272</v>
      </c>
      <c r="E95" s="407">
        <v>16.5</v>
      </c>
    </row>
    <row r="96" spans="1:5" ht="16" x14ac:dyDescent="0.2">
      <c r="A96" s="43"/>
      <c r="B96" s="451" t="s">
        <v>1297</v>
      </c>
      <c r="C96" s="334"/>
      <c r="D96" s="496" t="s">
        <v>1298</v>
      </c>
      <c r="E96" s="411">
        <v>200</v>
      </c>
    </row>
    <row r="97" spans="1:5" ht="16" x14ac:dyDescent="0.2">
      <c r="A97" s="628"/>
      <c r="B97" s="451" t="s">
        <v>1299</v>
      </c>
      <c r="C97" s="334"/>
      <c r="D97" s="496" t="s">
        <v>1300</v>
      </c>
      <c r="E97" s="627">
        <v>13</v>
      </c>
    </row>
    <row r="98" spans="1:5" s="26" customFormat="1" ht="15.75" customHeight="1" x14ac:dyDescent="0.2">
      <c r="A98" s="43"/>
      <c r="B98" s="691" t="s">
        <v>164</v>
      </c>
      <c r="C98" s="691" t="s">
        <v>118</v>
      </c>
      <c r="D98" s="751" t="s">
        <v>134</v>
      </c>
      <c r="E98" s="691" t="s">
        <v>120</v>
      </c>
    </row>
    <row r="99" spans="1:5" s="26" customFormat="1" ht="16" x14ac:dyDescent="0.2">
      <c r="A99" s="389"/>
      <c r="B99" s="387" t="s">
        <v>1301</v>
      </c>
      <c r="C99" s="165">
        <v>600100189</v>
      </c>
      <c r="D99" s="146" t="s">
        <v>1302</v>
      </c>
      <c r="E99" s="376">
        <v>14</v>
      </c>
    </row>
    <row r="100" spans="1:5" s="26" customFormat="1" ht="16" x14ac:dyDescent="0.2">
      <c r="A100" s="389"/>
      <c r="B100" s="384" t="s">
        <v>1303</v>
      </c>
      <c r="C100" s="250"/>
      <c r="D100" s="367" t="s">
        <v>1304</v>
      </c>
      <c r="E100" s="376">
        <v>39</v>
      </c>
    </row>
    <row r="101" spans="1:5" s="26" customFormat="1" ht="16" x14ac:dyDescent="0.2">
      <c r="A101" s="389"/>
      <c r="B101" s="387" t="s">
        <v>1305</v>
      </c>
      <c r="C101" s="165">
        <v>600100176</v>
      </c>
      <c r="D101" s="146" t="s">
        <v>1306</v>
      </c>
      <c r="E101" s="376">
        <v>14</v>
      </c>
    </row>
    <row r="102" spans="1:5" s="26" customFormat="1" ht="16" x14ac:dyDescent="0.2">
      <c r="A102" s="389"/>
      <c r="B102" s="387" t="s">
        <v>1307</v>
      </c>
      <c r="C102" s="165" t="s">
        <v>116</v>
      </c>
      <c r="D102" s="146" t="s">
        <v>1308</v>
      </c>
      <c r="E102" s="376">
        <v>19</v>
      </c>
    </row>
    <row r="103" spans="1:5" s="26" customFormat="1" ht="16" x14ac:dyDescent="0.2">
      <c r="A103" s="389"/>
      <c r="B103" s="387" t="s">
        <v>1309</v>
      </c>
      <c r="C103" s="165">
        <v>600100179</v>
      </c>
      <c r="D103" s="146" t="s">
        <v>1310</v>
      </c>
      <c r="E103" s="376">
        <v>19</v>
      </c>
    </row>
    <row r="104" spans="1:5" s="26" customFormat="1" ht="16" x14ac:dyDescent="0.2">
      <c r="A104" s="389"/>
      <c r="B104" s="387" t="s">
        <v>1311</v>
      </c>
      <c r="C104" s="165" t="s">
        <v>116</v>
      </c>
      <c r="D104" s="146" t="s">
        <v>1312</v>
      </c>
      <c r="E104" s="376">
        <v>32</v>
      </c>
    </row>
    <row r="105" spans="1:5" s="26" customFormat="1" ht="16" x14ac:dyDescent="0.2">
      <c r="A105" s="389"/>
      <c r="B105" s="419" t="s">
        <v>1313</v>
      </c>
      <c r="C105" s="420">
        <v>600100187</v>
      </c>
      <c r="D105" s="421" t="s">
        <v>1314</v>
      </c>
      <c r="E105" s="376">
        <v>32</v>
      </c>
    </row>
    <row r="106" spans="1:5" s="76" customFormat="1" ht="16" x14ac:dyDescent="0.2">
      <c r="A106" s="273"/>
      <c r="B106" s="502" t="s">
        <v>179</v>
      </c>
      <c r="C106" s="206" t="s">
        <v>1135</v>
      </c>
      <c r="D106" s="197" t="s">
        <v>181</v>
      </c>
      <c r="E106" s="550">
        <v>0</v>
      </c>
    </row>
    <row r="107" spans="1:5" ht="26.25" customHeight="1" x14ac:dyDescent="0.2">
      <c r="A107" s="43"/>
      <c r="B107" s="365" t="s">
        <v>662</v>
      </c>
      <c r="C107" s="89" t="s">
        <v>663</v>
      </c>
      <c r="D107" s="90" t="s">
        <v>664</v>
      </c>
      <c r="E107" s="408">
        <v>48</v>
      </c>
    </row>
    <row r="108" spans="1:5" ht="21" customHeight="1" x14ac:dyDescent="0.2">
      <c r="A108" s="201" t="s">
        <v>189</v>
      </c>
      <c r="B108" s="201"/>
      <c r="C108" s="201"/>
      <c r="D108" s="201"/>
      <c r="E108" s="201"/>
    </row>
    <row r="109" spans="1:5" ht="16" x14ac:dyDescent="0.2">
      <c r="A109" s="40" t="s">
        <v>206</v>
      </c>
      <c r="B109" s="11"/>
      <c r="C109" s="11"/>
      <c r="D109" s="11"/>
      <c r="E109" s="168"/>
    </row>
    <row r="110" spans="1:5" ht="16" x14ac:dyDescent="0.2">
      <c r="A110" s="11"/>
      <c r="B110" s="11"/>
      <c r="C110" s="11"/>
      <c r="D110" s="11"/>
      <c r="E110" s="168"/>
    </row>
    <row r="112" spans="1:5" ht="15.75" customHeight="1" x14ac:dyDescent="0.2">
      <c r="B112" t="s">
        <v>1363</v>
      </c>
    </row>
  </sheetData>
  <sortState xmlns:xlrd2="http://schemas.microsoft.com/office/spreadsheetml/2017/richdata2" ref="B95:D95">
    <sortCondition ref="B95"/>
  </sortState>
  <hyperlinks>
    <hyperlink ref="A109" location="Index!A1" display="Return to Index" xr:uid="{D3FD09B3-9FC2-E841-92FF-F2ECBFC4C5C2}"/>
    <hyperlink ref="A40:D40" r:id="rId1" display="Link to Beghelli Web Page" xr:uid="{A6EC3175-8E58-4A3A-9871-17E561B7AF73}"/>
    <hyperlink ref="A108:D108" r:id="rId2" display="Link to Beghelli Web Page" xr:uid="{20DB8547-7604-4161-8BA6-8CBF9E4971C5}"/>
    <hyperlink ref="A78:D78" r:id="rId3" display="Link to Beghelli Web Page" xr:uid="{11ED7E0E-392F-43E5-9BFA-2CFDBB781D37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012B-3AA7-2445-B82F-6B7BD3BD3CC6}">
  <sheetPr>
    <tabColor rgb="FF00B0F0"/>
  </sheetPr>
  <dimension ref="A1:E88"/>
  <sheetViews>
    <sheetView topLeftCell="A67" zoomScaleNormal="100" workbookViewId="0">
      <selection activeCell="K13" sqref="K13"/>
    </sheetView>
  </sheetViews>
  <sheetFormatPr baseColWidth="10" defaultColWidth="11" defaultRowHeight="15.75" customHeight="1" x14ac:dyDescent="0.2"/>
  <cols>
    <col min="1" max="1" width="8" customWidth="1"/>
    <col min="2" max="2" width="17" customWidth="1"/>
    <col min="3" max="3" width="7.83203125" customWidth="1"/>
    <col min="4" max="4" width="54.33203125" customWidth="1"/>
    <col min="5" max="5" width="10.5" customWidth="1"/>
    <col min="6" max="7" width="11" customWidth="1"/>
  </cols>
  <sheetData>
    <row r="1" spans="1:5" ht="16" x14ac:dyDescent="0.2">
      <c r="A1" s="378" t="s">
        <v>39</v>
      </c>
      <c r="B1" s="380" t="s">
        <v>117</v>
      </c>
      <c r="C1" s="381" t="s">
        <v>118</v>
      </c>
      <c r="D1" s="381" t="s">
        <v>930</v>
      </c>
      <c r="E1" s="349" t="s">
        <v>120</v>
      </c>
    </row>
    <row r="2" spans="1:5" ht="16" x14ac:dyDescent="0.2">
      <c r="A2" s="43"/>
      <c r="B2" s="531" t="s">
        <v>286</v>
      </c>
      <c r="C2" s="277"/>
      <c r="D2" s="277"/>
      <c r="E2" s="404"/>
    </row>
    <row r="3" spans="1:5" ht="16" x14ac:dyDescent="0.2">
      <c r="A3" s="43"/>
      <c r="B3" s="80" t="s">
        <v>1364</v>
      </c>
      <c r="C3" s="31"/>
      <c r="D3" s="30" t="s">
        <v>1365</v>
      </c>
      <c r="E3" s="411">
        <v>146</v>
      </c>
    </row>
    <row r="4" spans="1:5" ht="15.75" customHeight="1" x14ac:dyDescent="0.2">
      <c r="A4" s="43"/>
      <c r="B4" s="80" t="s">
        <v>1366</v>
      </c>
      <c r="C4" s="31"/>
      <c r="D4" s="30" t="s">
        <v>1367</v>
      </c>
      <c r="E4" s="411">
        <v>218</v>
      </c>
    </row>
    <row r="5" spans="1:5" ht="16" x14ac:dyDescent="0.2">
      <c r="A5" s="43"/>
      <c r="B5" s="80" t="s">
        <v>1368</v>
      </c>
      <c r="C5" s="31"/>
      <c r="D5" s="30" t="s">
        <v>1369</v>
      </c>
      <c r="E5" s="411">
        <v>149</v>
      </c>
    </row>
    <row r="6" spans="1:5" ht="16" x14ac:dyDescent="0.2">
      <c r="A6" s="43"/>
      <c r="B6" s="532" t="s">
        <v>1370</v>
      </c>
      <c r="C6" s="68"/>
      <c r="D6" s="30" t="s">
        <v>1371</v>
      </c>
      <c r="E6" s="411">
        <v>210</v>
      </c>
    </row>
    <row r="7" spans="1:5" ht="16" x14ac:dyDescent="0.2">
      <c r="A7" s="43"/>
      <c r="B7" s="536" t="s">
        <v>1372</v>
      </c>
      <c r="C7" s="295"/>
      <c r="D7" s="30" t="s">
        <v>1373</v>
      </c>
      <c r="E7" s="411">
        <v>216</v>
      </c>
    </row>
    <row r="8" spans="1:5" ht="16" x14ac:dyDescent="0.2">
      <c r="A8" s="43"/>
      <c r="B8" s="536" t="s">
        <v>1374</v>
      </c>
      <c r="C8" s="295"/>
      <c r="D8" s="30" t="s">
        <v>1375</v>
      </c>
      <c r="E8" s="411">
        <v>241</v>
      </c>
    </row>
    <row r="9" spans="1:5" ht="16" x14ac:dyDescent="0.2">
      <c r="A9" s="43"/>
      <c r="B9" s="536" t="s">
        <v>1376</v>
      </c>
      <c r="C9" s="295"/>
      <c r="D9" s="30" t="s">
        <v>1377</v>
      </c>
      <c r="E9" s="411">
        <v>255</v>
      </c>
    </row>
    <row r="10" spans="1:5" ht="16" x14ac:dyDescent="0.2">
      <c r="A10" s="43"/>
      <c r="B10" s="536" t="s">
        <v>1378</v>
      </c>
      <c r="C10" s="295"/>
      <c r="D10" s="30" t="s">
        <v>1379</v>
      </c>
      <c r="E10" s="411">
        <v>275</v>
      </c>
    </row>
    <row r="11" spans="1:5" ht="16" x14ac:dyDescent="0.2">
      <c r="A11" s="43"/>
      <c r="B11" s="392" t="s">
        <v>333</v>
      </c>
      <c r="C11" s="276"/>
      <c r="D11" s="276"/>
      <c r="E11" s="498"/>
    </row>
    <row r="12" spans="1:5" ht="16" x14ac:dyDescent="0.2">
      <c r="A12" s="43"/>
      <c r="B12" s="80" t="s">
        <v>1380</v>
      </c>
      <c r="C12" s="31"/>
      <c r="D12" s="30" t="s">
        <v>1381</v>
      </c>
      <c r="E12" s="411">
        <v>275</v>
      </c>
    </row>
    <row r="13" spans="1:5" ht="16" x14ac:dyDescent="0.2">
      <c r="A13" s="43"/>
      <c r="B13" s="80" t="s">
        <v>1382</v>
      </c>
      <c r="C13" s="31"/>
      <c r="D13" s="30" t="s">
        <v>1383</v>
      </c>
      <c r="E13" s="411">
        <v>305</v>
      </c>
    </row>
    <row r="14" spans="1:5" ht="16" x14ac:dyDescent="0.2">
      <c r="A14" s="43"/>
      <c r="B14" s="80" t="s">
        <v>1384</v>
      </c>
      <c r="C14" s="31"/>
      <c r="D14" s="30" t="s">
        <v>1385</v>
      </c>
      <c r="E14" s="411">
        <v>310</v>
      </c>
    </row>
    <row r="15" spans="1:5" ht="16" x14ac:dyDescent="0.2">
      <c r="A15" s="43"/>
      <c r="B15" s="364" t="s">
        <v>133</v>
      </c>
      <c r="C15" s="35"/>
      <c r="D15" s="35" t="s">
        <v>134</v>
      </c>
      <c r="E15" s="457" t="s">
        <v>135</v>
      </c>
    </row>
    <row r="16" spans="1:5" ht="16" x14ac:dyDescent="0.2">
      <c r="A16" s="43"/>
      <c r="B16" s="80" t="s">
        <v>1065</v>
      </c>
      <c r="C16" s="31"/>
      <c r="D16" s="30" t="s">
        <v>1066</v>
      </c>
      <c r="E16" s="410">
        <v>18</v>
      </c>
    </row>
    <row r="17" spans="1:5" ht="16" x14ac:dyDescent="0.2">
      <c r="A17" s="43"/>
      <c r="B17" s="80" t="s">
        <v>353</v>
      </c>
      <c r="C17" s="31"/>
      <c r="D17" s="30" t="s">
        <v>354</v>
      </c>
      <c r="E17" s="411">
        <v>18</v>
      </c>
    </row>
    <row r="18" spans="1:5" ht="16" x14ac:dyDescent="0.2">
      <c r="A18" s="43"/>
      <c r="B18" s="80" t="s">
        <v>141</v>
      </c>
      <c r="C18" s="31"/>
      <c r="D18" s="30" t="s">
        <v>142</v>
      </c>
      <c r="E18" s="411">
        <v>18</v>
      </c>
    </row>
    <row r="19" spans="1:5" ht="16" x14ac:dyDescent="0.2">
      <c r="A19" s="43"/>
      <c r="B19" s="80" t="s">
        <v>145</v>
      </c>
      <c r="C19" s="31"/>
      <c r="D19" s="30" t="s">
        <v>696</v>
      </c>
      <c r="E19" s="411">
        <v>13</v>
      </c>
    </row>
    <row r="20" spans="1:5" ht="16" x14ac:dyDescent="0.2">
      <c r="A20" s="43"/>
      <c r="B20" s="80" t="s">
        <v>356</v>
      </c>
      <c r="C20" s="31"/>
      <c r="D20" s="30" t="s">
        <v>357</v>
      </c>
      <c r="E20" s="405">
        <v>40</v>
      </c>
    </row>
    <row r="21" spans="1:5" ht="16" x14ac:dyDescent="0.2">
      <c r="A21" s="43"/>
      <c r="B21" s="80" t="s">
        <v>948</v>
      </c>
      <c r="C21" s="31"/>
      <c r="D21" s="30" t="s">
        <v>949</v>
      </c>
      <c r="E21" s="405" t="s">
        <v>149</v>
      </c>
    </row>
    <row r="22" spans="1:5" ht="16" x14ac:dyDescent="0.2">
      <c r="A22" s="43"/>
      <c r="B22" s="80" t="s">
        <v>1067</v>
      </c>
      <c r="C22" s="31"/>
      <c r="D22" s="30" t="s">
        <v>1068</v>
      </c>
      <c r="E22" s="405">
        <v>18</v>
      </c>
    </row>
    <row r="23" spans="1:5" ht="16" x14ac:dyDescent="0.2">
      <c r="A23" s="43"/>
      <c r="B23" s="80" t="s">
        <v>150</v>
      </c>
      <c r="C23" s="31"/>
      <c r="D23" s="164" t="s">
        <v>1025</v>
      </c>
      <c r="E23" s="405">
        <v>53</v>
      </c>
    </row>
    <row r="24" spans="1:5" ht="16" x14ac:dyDescent="0.2">
      <c r="A24" s="43"/>
      <c r="B24" s="80" t="s">
        <v>360</v>
      </c>
      <c r="C24" s="31"/>
      <c r="D24" s="30" t="s">
        <v>950</v>
      </c>
      <c r="E24" s="405">
        <v>60</v>
      </c>
    </row>
    <row r="25" spans="1:5" ht="16" x14ac:dyDescent="0.2">
      <c r="A25" s="43"/>
      <c r="B25" s="80" t="s">
        <v>273</v>
      </c>
      <c r="C25" s="31"/>
      <c r="D25" s="30" t="s">
        <v>951</v>
      </c>
      <c r="E25" s="405">
        <v>11.5</v>
      </c>
    </row>
    <row r="26" spans="1:5" ht="16" x14ac:dyDescent="0.2">
      <c r="A26" s="43"/>
      <c r="B26" s="80" t="s">
        <v>366</v>
      </c>
      <c r="C26" s="31"/>
      <c r="D26" s="30" t="s">
        <v>367</v>
      </c>
      <c r="E26" s="405">
        <v>17</v>
      </c>
    </row>
    <row r="27" spans="1:5" ht="16" x14ac:dyDescent="0.2">
      <c r="A27" s="43"/>
      <c r="B27" s="80" t="s">
        <v>160</v>
      </c>
      <c r="C27" s="31"/>
      <c r="D27" s="164" t="s">
        <v>1069</v>
      </c>
      <c r="E27" s="405">
        <v>15</v>
      </c>
    </row>
    <row r="28" spans="1:5" ht="16" x14ac:dyDescent="0.2">
      <c r="A28" s="43"/>
      <c r="B28" s="532" t="s">
        <v>368</v>
      </c>
      <c r="C28" s="68"/>
      <c r="D28" s="396" t="s">
        <v>369</v>
      </c>
      <c r="E28" s="745">
        <v>18</v>
      </c>
    </row>
    <row r="29" spans="1:5" ht="15.75" customHeight="1" x14ac:dyDescent="0.2">
      <c r="B29" s="742" t="s">
        <v>801</v>
      </c>
      <c r="C29" s="155"/>
      <c r="D29" s="155" t="s">
        <v>134</v>
      </c>
      <c r="E29" s="158" t="s">
        <v>120</v>
      </c>
    </row>
    <row r="30" spans="1:5" ht="20.25" customHeight="1" x14ac:dyDescent="0.2">
      <c r="B30" s="743" t="s">
        <v>952</v>
      </c>
      <c r="C30" s="744" t="s">
        <v>116</v>
      </c>
      <c r="D30" s="197" t="s">
        <v>953</v>
      </c>
      <c r="E30" s="370">
        <v>5</v>
      </c>
    </row>
    <row r="31" spans="1:5" ht="20.25" customHeight="1" x14ac:dyDescent="0.2">
      <c r="B31" s="534" t="s">
        <v>954</v>
      </c>
      <c r="C31" s="179"/>
      <c r="D31" s="28" t="s">
        <v>955</v>
      </c>
      <c r="E31" s="163">
        <v>7</v>
      </c>
    </row>
    <row r="32" spans="1:5" ht="20.25" customHeight="1" x14ac:dyDescent="0.2">
      <c r="B32" s="534" t="s">
        <v>956</v>
      </c>
      <c r="C32" s="279" t="s">
        <v>116</v>
      </c>
      <c r="D32" s="28" t="s">
        <v>957</v>
      </c>
      <c r="E32" s="163">
        <v>10</v>
      </c>
    </row>
    <row r="33" spans="2:5" ht="20.25" customHeight="1" x14ac:dyDescent="0.2">
      <c r="B33" s="534" t="s">
        <v>958</v>
      </c>
      <c r="C33" s="279" t="s">
        <v>116</v>
      </c>
      <c r="D33" s="28" t="s">
        <v>959</v>
      </c>
      <c r="E33" s="163">
        <v>10</v>
      </c>
    </row>
    <row r="34" spans="2:5" ht="20.25" customHeight="1" x14ac:dyDescent="0.2">
      <c r="B34" s="534" t="s">
        <v>960</v>
      </c>
      <c r="C34" s="179"/>
      <c r="D34" s="28" t="s">
        <v>961</v>
      </c>
      <c r="E34" s="163">
        <v>10</v>
      </c>
    </row>
    <row r="35" spans="2:5" ht="20.25" customHeight="1" x14ac:dyDescent="0.2">
      <c r="B35" s="534" t="s">
        <v>962</v>
      </c>
      <c r="C35" s="179"/>
      <c r="D35" s="28" t="s">
        <v>963</v>
      </c>
      <c r="E35" s="163">
        <v>10</v>
      </c>
    </row>
    <row r="36" spans="2:5" ht="20.25" customHeight="1" x14ac:dyDescent="0.2">
      <c r="B36" s="534" t="s">
        <v>964</v>
      </c>
      <c r="C36" s="179"/>
      <c r="D36" s="28" t="s">
        <v>965</v>
      </c>
      <c r="E36" s="163">
        <v>11</v>
      </c>
    </row>
    <row r="37" spans="2:5" ht="20.25" customHeight="1" x14ac:dyDescent="0.2">
      <c r="B37" s="534" t="s">
        <v>966</v>
      </c>
      <c r="C37" s="179"/>
      <c r="D37" s="28" t="s">
        <v>967</v>
      </c>
      <c r="E37" s="163">
        <v>12.5</v>
      </c>
    </row>
    <row r="38" spans="2:5" ht="20.25" customHeight="1" x14ac:dyDescent="0.2">
      <c r="B38" s="534" t="s">
        <v>968</v>
      </c>
      <c r="C38" s="179"/>
      <c r="D38" s="28" t="s">
        <v>969</v>
      </c>
      <c r="E38" s="163">
        <v>27</v>
      </c>
    </row>
    <row r="39" spans="2:5" ht="20.25" customHeight="1" x14ac:dyDescent="0.2">
      <c r="B39" s="534" t="s">
        <v>810</v>
      </c>
      <c r="C39" s="279" t="s">
        <v>116</v>
      </c>
      <c r="D39" s="28" t="s">
        <v>811</v>
      </c>
      <c r="E39" s="163">
        <v>15.5</v>
      </c>
    </row>
    <row r="40" spans="2:5" ht="20.25" customHeight="1" x14ac:dyDescent="0.2">
      <c r="B40" s="534" t="s">
        <v>812</v>
      </c>
      <c r="C40" s="179"/>
      <c r="D40" s="28" t="s">
        <v>813</v>
      </c>
      <c r="E40" s="163">
        <v>6.5</v>
      </c>
    </row>
    <row r="41" spans="2:5" ht="20.25" customHeight="1" x14ac:dyDescent="0.2">
      <c r="B41" s="534" t="s">
        <v>814</v>
      </c>
      <c r="C41" s="279" t="s">
        <v>116</v>
      </c>
      <c r="D41" s="28" t="s">
        <v>815</v>
      </c>
      <c r="E41" s="163">
        <v>6.5</v>
      </c>
    </row>
    <row r="42" spans="2:5" ht="20.25" customHeight="1" x14ac:dyDescent="0.2">
      <c r="B42" s="534" t="s">
        <v>816</v>
      </c>
      <c r="C42" s="279" t="s">
        <v>116</v>
      </c>
      <c r="D42" s="28" t="s">
        <v>817</v>
      </c>
      <c r="E42" s="163">
        <v>6.5</v>
      </c>
    </row>
    <row r="43" spans="2:5" ht="20.25" customHeight="1" x14ac:dyDescent="0.2">
      <c r="B43" s="534" t="s">
        <v>818</v>
      </c>
      <c r="C43" s="179"/>
      <c r="D43" s="28" t="s">
        <v>819</v>
      </c>
      <c r="E43" s="163">
        <v>13</v>
      </c>
    </row>
    <row r="44" spans="2:5" ht="20.25" customHeight="1" x14ac:dyDescent="0.2">
      <c r="B44" s="534" t="s">
        <v>820</v>
      </c>
      <c r="C44" s="179"/>
      <c r="D44" s="28" t="s">
        <v>821</v>
      </c>
      <c r="E44" s="163">
        <v>13</v>
      </c>
    </row>
    <row r="45" spans="2:5" ht="20.25" customHeight="1" x14ac:dyDescent="0.2">
      <c r="B45" s="534" t="s">
        <v>808</v>
      </c>
      <c r="C45" s="179"/>
      <c r="D45" s="28" t="s">
        <v>809</v>
      </c>
      <c r="E45" s="163">
        <v>15.5</v>
      </c>
    </row>
    <row r="46" spans="2:5" ht="20.25" customHeight="1" x14ac:dyDescent="0.2">
      <c r="B46" s="534" t="s">
        <v>970</v>
      </c>
      <c r="C46" s="179"/>
      <c r="D46" s="28" t="s">
        <v>971</v>
      </c>
      <c r="E46" s="163">
        <v>23</v>
      </c>
    </row>
    <row r="47" spans="2:5" ht="20.25" customHeight="1" x14ac:dyDescent="0.2">
      <c r="B47" s="534" t="s">
        <v>972</v>
      </c>
      <c r="C47" s="179"/>
      <c r="D47" s="28" t="s">
        <v>805</v>
      </c>
      <c r="E47" s="163">
        <v>25</v>
      </c>
    </row>
    <row r="48" spans="2:5" ht="20.25" customHeight="1" x14ac:dyDescent="0.2">
      <c r="B48" s="534" t="s">
        <v>973</v>
      </c>
      <c r="C48" s="179"/>
      <c r="D48" s="28" t="s">
        <v>807</v>
      </c>
      <c r="E48" s="163">
        <v>28.5</v>
      </c>
    </row>
    <row r="49" spans="2:5" ht="20.25" customHeight="1" x14ac:dyDescent="0.2">
      <c r="B49" s="534" t="s">
        <v>822</v>
      </c>
      <c r="C49" s="179"/>
      <c r="D49" s="28" t="s">
        <v>823</v>
      </c>
      <c r="E49" s="163">
        <v>28</v>
      </c>
    </row>
    <row r="50" spans="2:5" ht="20.25" customHeight="1" x14ac:dyDescent="0.2">
      <c r="B50" s="534" t="s">
        <v>824</v>
      </c>
      <c r="C50" s="179"/>
      <c r="D50" s="28" t="s">
        <v>825</v>
      </c>
      <c r="E50" s="163">
        <v>32</v>
      </c>
    </row>
    <row r="51" spans="2:5" ht="20.25" customHeight="1" x14ac:dyDescent="0.2">
      <c r="B51" s="534" t="s">
        <v>826</v>
      </c>
      <c r="C51" s="179"/>
      <c r="D51" s="28" t="s">
        <v>827</v>
      </c>
      <c r="E51" s="163">
        <v>32</v>
      </c>
    </row>
    <row r="52" spans="2:5" ht="20.25" customHeight="1" x14ac:dyDescent="0.2">
      <c r="B52" s="534" t="s">
        <v>828</v>
      </c>
      <c r="C52" s="179"/>
      <c r="D52" s="28" t="s">
        <v>829</v>
      </c>
      <c r="E52" s="163">
        <v>35</v>
      </c>
    </row>
    <row r="53" spans="2:5" ht="16" x14ac:dyDescent="0.2">
      <c r="B53" s="534" t="s">
        <v>974</v>
      </c>
      <c r="C53" s="179"/>
      <c r="D53" s="28" t="s">
        <v>975</v>
      </c>
      <c r="E53" s="163">
        <v>9.5</v>
      </c>
    </row>
    <row r="54" spans="2:5" ht="20.25" customHeight="1" x14ac:dyDescent="0.2">
      <c r="B54" s="534" t="s">
        <v>976</v>
      </c>
      <c r="C54" s="179"/>
      <c r="D54" s="28" t="s">
        <v>977</v>
      </c>
      <c r="E54" s="163">
        <v>13.5</v>
      </c>
    </row>
    <row r="55" spans="2:5" ht="20.25" customHeight="1" x14ac:dyDescent="0.2">
      <c r="B55" s="534" t="s">
        <v>978</v>
      </c>
      <c r="C55" s="279" t="s">
        <v>116</v>
      </c>
      <c r="D55" s="28" t="s">
        <v>979</v>
      </c>
      <c r="E55" s="163">
        <v>20</v>
      </c>
    </row>
    <row r="56" spans="2:5" ht="20.25" customHeight="1" x14ac:dyDescent="0.2">
      <c r="B56" s="534" t="s">
        <v>980</v>
      </c>
      <c r="C56" s="279" t="s">
        <v>116</v>
      </c>
      <c r="D56" s="28" t="s">
        <v>981</v>
      </c>
      <c r="E56" s="163">
        <v>20</v>
      </c>
    </row>
    <row r="57" spans="2:5" ht="20.25" customHeight="1" x14ac:dyDescent="0.2">
      <c r="B57" s="534" t="s">
        <v>982</v>
      </c>
      <c r="C57" s="179"/>
      <c r="D57" s="28" t="s">
        <v>983</v>
      </c>
      <c r="E57" s="163">
        <v>20</v>
      </c>
    </row>
    <row r="58" spans="2:5" ht="20.25" customHeight="1" x14ac:dyDescent="0.2">
      <c r="B58" s="534" t="s">
        <v>984</v>
      </c>
      <c r="C58" s="179"/>
      <c r="D58" s="28" t="s">
        <v>985</v>
      </c>
      <c r="E58" s="163">
        <v>20</v>
      </c>
    </row>
    <row r="59" spans="2:5" ht="20.25" customHeight="1" x14ac:dyDescent="0.2">
      <c r="B59" s="534" t="s">
        <v>986</v>
      </c>
      <c r="C59" s="179"/>
      <c r="D59" s="28" t="s">
        <v>987</v>
      </c>
      <c r="E59" s="163">
        <v>21.5</v>
      </c>
    </row>
    <row r="60" spans="2:5" ht="20.25" customHeight="1" x14ac:dyDescent="0.2">
      <c r="B60" s="534" t="s">
        <v>988</v>
      </c>
      <c r="C60" s="179"/>
      <c r="D60" s="28" t="s">
        <v>989</v>
      </c>
      <c r="E60" s="163">
        <v>25</v>
      </c>
    </row>
    <row r="61" spans="2:5" ht="20.25" customHeight="1" x14ac:dyDescent="0.2">
      <c r="B61" s="534" t="s">
        <v>990</v>
      </c>
      <c r="C61" s="179"/>
      <c r="D61" s="28" t="s">
        <v>991</v>
      </c>
      <c r="E61" s="163">
        <v>53.5</v>
      </c>
    </row>
    <row r="62" spans="2:5" ht="20.25" customHeight="1" x14ac:dyDescent="0.2">
      <c r="B62" s="534" t="s">
        <v>838</v>
      </c>
      <c r="C62" s="279" t="s">
        <v>116</v>
      </c>
      <c r="D62" s="28" t="s">
        <v>839</v>
      </c>
      <c r="E62" s="163">
        <v>31</v>
      </c>
    </row>
    <row r="63" spans="2:5" ht="20.25" customHeight="1" x14ac:dyDescent="0.2">
      <c r="B63" s="534" t="s">
        <v>840</v>
      </c>
      <c r="C63" s="179"/>
      <c r="D63" s="28" t="s">
        <v>841</v>
      </c>
      <c r="E63" s="163">
        <v>13</v>
      </c>
    </row>
    <row r="64" spans="2:5" ht="20.25" customHeight="1" x14ac:dyDescent="0.2">
      <c r="B64" s="534" t="s">
        <v>842</v>
      </c>
      <c r="C64" s="279" t="s">
        <v>116</v>
      </c>
      <c r="D64" s="28" t="s">
        <v>843</v>
      </c>
      <c r="E64" s="163">
        <v>13</v>
      </c>
    </row>
    <row r="65" spans="2:5" ht="20.25" customHeight="1" x14ac:dyDescent="0.2">
      <c r="B65" s="534" t="s">
        <v>844</v>
      </c>
      <c r="C65" s="279" t="s">
        <v>116</v>
      </c>
      <c r="D65" s="28" t="s">
        <v>845</v>
      </c>
      <c r="E65" s="163">
        <v>13</v>
      </c>
    </row>
    <row r="66" spans="2:5" ht="20.25" customHeight="1" x14ac:dyDescent="0.2">
      <c r="B66" s="534" t="s">
        <v>846</v>
      </c>
      <c r="C66" s="179"/>
      <c r="D66" s="28" t="s">
        <v>847</v>
      </c>
      <c r="E66" s="163">
        <v>25.5</v>
      </c>
    </row>
    <row r="67" spans="2:5" ht="20.25" customHeight="1" x14ac:dyDescent="0.2">
      <c r="B67" s="534" t="s">
        <v>848</v>
      </c>
      <c r="C67" s="179"/>
      <c r="D67" s="28" t="s">
        <v>849</v>
      </c>
      <c r="E67" s="163">
        <v>25.5</v>
      </c>
    </row>
    <row r="68" spans="2:5" ht="20.25" customHeight="1" x14ac:dyDescent="0.2">
      <c r="B68" s="534" t="s">
        <v>836</v>
      </c>
      <c r="C68" s="179"/>
      <c r="D68" s="28" t="s">
        <v>837</v>
      </c>
      <c r="E68" s="163">
        <v>31</v>
      </c>
    </row>
    <row r="69" spans="2:5" ht="20.25" customHeight="1" x14ac:dyDescent="0.2">
      <c r="B69" s="534" t="s">
        <v>992</v>
      </c>
      <c r="C69" s="179"/>
      <c r="D69" s="28" t="s">
        <v>993</v>
      </c>
      <c r="E69" s="163">
        <v>45.5</v>
      </c>
    </row>
    <row r="70" spans="2:5" ht="20.25" customHeight="1" x14ac:dyDescent="0.2">
      <c r="B70" s="534" t="s">
        <v>994</v>
      </c>
      <c r="C70" s="179"/>
      <c r="D70" s="28" t="s">
        <v>833</v>
      </c>
      <c r="E70" s="163">
        <v>50</v>
      </c>
    </row>
    <row r="71" spans="2:5" ht="20.25" customHeight="1" x14ac:dyDescent="0.2">
      <c r="B71" s="534" t="s">
        <v>995</v>
      </c>
      <c r="C71" s="179"/>
      <c r="D71" s="28" t="s">
        <v>835</v>
      </c>
      <c r="E71" s="163">
        <v>56.5</v>
      </c>
    </row>
    <row r="72" spans="2:5" ht="20.25" customHeight="1" x14ac:dyDescent="0.2">
      <c r="B72" s="534" t="s">
        <v>850</v>
      </c>
      <c r="C72" s="179"/>
      <c r="D72" s="28" t="s">
        <v>851</v>
      </c>
      <c r="E72" s="163">
        <v>56</v>
      </c>
    </row>
    <row r="73" spans="2:5" ht="20.25" customHeight="1" x14ac:dyDescent="0.2">
      <c r="B73" s="534" t="s">
        <v>852</v>
      </c>
      <c r="C73" s="179"/>
      <c r="D73" s="28" t="s">
        <v>853</v>
      </c>
      <c r="E73" s="163">
        <v>64</v>
      </c>
    </row>
    <row r="74" spans="2:5" ht="20.25" customHeight="1" x14ac:dyDescent="0.2">
      <c r="B74" s="534" t="s">
        <v>854</v>
      </c>
      <c r="C74" s="179"/>
      <c r="D74" s="28" t="s">
        <v>855</v>
      </c>
      <c r="E74" s="163">
        <v>64</v>
      </c>
    </row>
    <row r="75" spans="2:5" ht="20.25" customHeight="1" x14ac:dyDescent="0.2">
      <c r="B75" s="534" t="s">
        <v>856</v>
      </c>
      <c r="C75" s="179"/>
      <c r="D75" s="28" t="s">
        <v>857</v>
      </c>
      <c r="E75" s="163">
        <v>69.5</v>
      </c>
    </row>
    <row r="76" spans="2:5" ht="20.25" customHeight="1" x14ac:dyDescent="0.2">
      <c r="B76" s="534" t="s">
        <v>860</v>
      </c>
      <c r="C76" s="279" t="s">
        <v>116</v>
      </c>
      <c r="D76" s="28" t="s">
        <v>861</v>
      </c>
      <c r="E76" s="163">
        <v>46</v>
      </c>
    </row>
    <row r="77" spans="2:5" ht="20.25" customHeight="1" x14ac:dyDescent="0.2">
      <c r="B77" s="534" t="s">
        <v>862</v>
      </c>
      <c r="C77" s="279" t="s">
        <v>116</v>
      </c>
      <c r="D77" s="28" t="s">
        <v>863</v>
      </c>
      <c r="E77" s="163">
        <v>19.5</v>
      </c>
    </row>
    <row r="78" spans="2:5" ht="20.25" customHeight="1" x14ac:dyDescent="0.2">
      <c r="B78" s="534" t="s">
        <v>864</v>
      </c>
      <c r="C78" s="279" t="s">
        <v>116</v>
      </c>
      <c r="D78" s="28" t="s">
        <v>865</v>
      </c>
      <c r="E78" s="163">
        <v>19.5</v>
      </c>
    </row>
    <row r="79" spans="2:5" ht="20.25" customHeight="1" x14ac:dyDescent="0.2">
      <c r="B79" s="534" t="s">
        <v>866</v>
      </c>
      <c r="C79" s="279" t="s">
        <v>116</v>
      </c>
      <c r="D79" s="28" t="s">
        <v>867</v>
      </c>
      <c r="E79" s="163">
        <v>19.5</v>
      </c>
    </row>
    <row r="80" spans="2:5" ht="20.25" customHeight="1" x14ac:dyDescent="0.2">
      <c r="B80" s="534" t="s">
        <v>868</v>
      </c>
      <c r="C80" s="279" t="s">
        <v>116</v>
      </c>
      <c r="D80" s="28" t="s">
        <v>819</v>
      </c>
      <c r="E80" s="163">
        <v>38</v>
      </c>
    </row>
    <row r="81" spans="1:5" ht="20.25" customHeight="1" x14ac:dyDescent="0.2">
      <c r="B81" s="534" t="s">
        <v>869</v>
      </c>
      <c r="C81" s="279" t="s">
        <v>116</v>
      </c>
      <c r="D81" s="28" t="s">
        <v>870</v>
      </c>
      <c r="E81" s="163">
        <v>30</v>
      </c>
    </row>
    <row r="82" spans="1:5" ht="20.25" customHeight="1" x14ac:dyDescent="0.2">
      <c r="B82" s="534" t="s">
        <v>858</v>
      </c>
      <c r="C82" s="279" t="s">
        <v>116</v>
      </c>
      <c r="D82" s="28" t="s">
        <v>859</v>
      </c>
      <c r="E82" s="163">
        <v>46</v>
      </c>
    </row>
    <row r="83" spans="1:5" ht="16" x14ac:dyDescent="0.2">
      <c r="A83" s="43"/>
      <c r="B83" s="691" t="s">
        <v>164</v>
      </c>
      <c r="C83" s="691" t="s">
        <v>118</v>
      </c>
      <c r="D83" s="751" t="s">
        <v>134</v>
      </c>
      <c r="E83" s="691" t="s">
        <v>120</v>
      </c>
    </row>
    <row r="84" spans="1:5" ht="16" x14ac:dyDescent="0.2">
      <c r="A84" s="43"/>
      <c r="B84" s="365" t="s">
        <v>370</v>
      </c>
      <c r="C84" s="89">
        <v>476000021</v>
      </c>
      <c r="D84" s="90" t="s">
        <v>1386</v>
      </c>
      <c r="E84" s="484">
        <v>24</v>
      </c>
    </row>
    <row r="85" spans="1:5" s="26" customFormat="1" ht="36" customHeight="1" x14ac:dyDescent="0.2">
      <c r="A85" s="291"/>
      <c r="B85" s="994" t="s">
        <v>996</v>
      </c>
      <c r="C85" s="994"/>
      <c r="D85" s="994"/>
      <c r="E85" s="994"/>
    </row>
    <row r="86" spans="1:5" ht="16" x14ac:dyDescent="0.2">
      <c r="A86" s="40" t="s">
        <v>189</v>
      </c>
      <c r="B86" s="11"/>
      <c r="C86" s="11"/>
      <c r="D86" s="11"/>
      <c r="E86" s="168"/>
    </row>
    <row r="87" spans="1:5" ht="16" x14ac:dyDescent="0.2">
      <c r="A87" s="40" t="s">
        <v>206</v>
      </c>
      <c r="B87" s="11"/>
      <c r="C87" s="11"/>
      <c r="D87" s="11"/>
      <c r="E87" s="168"/>
    </row>
    <row r="88" spans="1:5" ht="15.75" customHeight="1" x14ac:dyDescent="0.2">
      <c r="A88" s="11"/>
      <c r="B88" s="11"/>
      <c r="C88" s="11"/>
      <c r="D88" s="11"/>
      <c r="E88" s="11"/>
    </row>
  </sheetData>
  <mergeCells count="1">
    <mergeCell ref="B85:E85"/>
  </mergeCells>
  <hyperlinks>
    <hyperlink ref="A87" location="Index!A1" display="Return to Index" xr:uid="{34267A61-C0DE-CD46-96A4-0C74FCC6A2F4}"/>
    <hyperlink ref="A86" r:id="rId1" xr:uid="{2897AF35-29CD-2F43-A7B6-7B48FA4896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0A6C-899E-DD4C-8EE3-3751461DC368}">
  <sheetPr>
    <tabColor rgb="FF00B0F0"/>
  </sheetPr>
  <dimension ref="A1:E52"/>
  <sheetViews>
    <sheetView topLeftCell="A29" zoomScale="120" zoomScaleNormal="120" workbookViewId="0">
      <selection activeCell="I11" sqref="I11"/>
    </sheetView>
  </sheetViews>
  <sheetFormatPr baseColWidth="10" defaultColWidth="10.83203125" defaultRowHeight="15.75" customHeight="1" x14ac:dyDescent="0.2"/>
  <cols>
    <col min="1" max="1" width="4.6640625" style="26" customWidth="1"/>
    <col min="2" max="2" width="23" style="26" customWidth="1"/>
    <col min="3" max="3" width="11.6640625" style="26" customWidth="1"/>
    <col min="4" max="4" width="52.6640625" style="26" customWidth="1"/>
    <col min="5" max="5" width="11.1640625" style="26" customWidth="1"/>
    <col min="6" max="16384" width="10.83203125" style="26"/>
  </cols>
  <sheetData>
    <row r="1" spans="1:5" ht="17" x14ac:dyDescent="0.2">
      <c r="A1" s="378" t="s">
        <v>59</v>
      </c>
      <c r="B1" s="380" t="s">
        <v>117</v>
      </c>
      <c r="C1" s="381" t="s">
        <v>118</v>
      </c>
      <c r="D1" s="390" t="s">
        <v>119</v>
      </c>
      <c r="E1" s="349" t="s">
        <v>120</v>
      </c>
    </row>
    <row r="2" spans="1:5" ht="15.75" customHeight="1" x14ac:dyDescent="0.2">
      <c r="A2" s="43"/>
      <c r="B2" s="80" t="s">
        <v>121</v>
      </c>
      <c r="C2" s="31" t="s">
        <v>122</v>
      </c>
      <c r="D2" s="49" t="s">
        <v>123</v>
      </c>
      <c r="E2" s="353">
        <v>55</v>
      </c>
    </row>
    <row r="3" spans="1:5" ht="15.75" customHeight="1" x14ac:dyDescent="0.2">
      <c r="A3" s="43"/>
      <c r="B3" s="80" t="s">
        <v>124</v>
      </c>
      <c r="C3" s="31" t="s">
        <v>125</v>
      </c>
      <c r="D3" s="49" t="s">
        <v>126</v>
      </c>
      <c r="E3" s="353">
        <v>62</v>
      </c>
    </row>
    <row r="4" spans="1:5" ht="15.75" customHeight="1" x14ac:dyDescent="0.2">
      <c r="A4" s="43"/>
      <c r="B4" s="80" t="s">
        <v>127</v>
      </c>
      <c r="C4" s="31" t="s">
        <v>128</v>
      </c>
      <c r="D4" s="49" t="s">
        <v>129</v>
      </c>
      <c r="E4" s="353">
        <v>63</v>
      </c>
    </row>
    <row r="5" spans="1:5" ht="15.75" customHeight="1" x14ac:dyDescent="0.2">
      <c r="A5" s="43"/>
      <c r="B5" s="80" t="s">
        <v>130</v>
      </c>
      <c r="C5" s="31" t="s">
        <v>131</v>
      </c>
      <c r="D5" s="49" t="s">
        <v>132</v>
      </c>
      <c r="E5" s="353">
        <v>70</v>
      </c>
    </row>
    <row r="6" spans="1:5" ht="15.75" customHeight="1" x14ac:dyDescent="0.2">
      <c r="A6" s="43"/>
      <c r="B6" s="364" t="s">
        <v>133</v>
      </c>
      <c r="C6" s="35"/>
      <c r="D6" s="39" t="s">
        <v>134</v>
      </c>
      <c r="E6" s="161" t="s">
        <v>135</v>
      </c>
    </row>
    <row r="7" spans="1:5" ht="15.75" customHeight="1" x14ac:dyDescent="0.2">
      <c r="A7" s="43"/>
      <c r="B7" s="80" t="s">
        <v>136</v>
      </c>
      <c r="C7" s="31"/>
      <c r="D7" s="28" t="s">
        <v>137</v>
      </c>
      <c r="E7" s="368">
        <v>21</v>
      </c>
    </row>
    <row r="8" spans="1:5" ht="15.75" customHeight="1" x14ac:dyDescent="0.2">
      <c r="A8" s="472" t="s">
        <v>138</v>
      </c>
      <c r="B8" s="80" t="s">
        <v>139</v>
      </c>
      <c r="C8" s="31"/>
      <c r="D8" s="49" t="s">
        <v>140</v>
      </c>
      <c r="E8" s="353">
        <v>40</v>
      </c>
    </row>
    <row r="9" spans="1:5" ht="15.75" customHeight="1" x14ac:dyDescent="0.2">
      <c r="A9" s="472" t="s">
        <v>138</v>
      </c>
      <c r="B9" s="80" t="s">
        <v>141</v>
      </c>
      <c r="C9" s="31"/>
      <c r="D9" s="49" t="s">
        <v>142</v>
      </c>
      <c r="E9" s="353">
        <v>16.5</v>
      </c>
    </row>
    <row r="10" spans="1:5" ht="15.75" customHeight="1" x14ac:dyDescent="0.2">
      <c r="A10" s="43"/>
      <c r="B10" s="384" t="s">
        <v>143</v>
      </c>
      <c r="C10" s="250"/>
      <c r="D10" s="366" t="s">
        <v>144</v>
      </c>
      <c r="E10" s="353">
        <v>16</v>
      </c>
    </row>
    <row r="11" spans="1:5" ht="15.75" customHeight="1" x14ac:dyDescent="0.2">
      <c r="A11" s="43"/>
      <c r="B11" s="384" t="s">
        <v>145</v>
      </c>
      <c r="C11" s="250"/>
      <c r="D11" s="367" t="s">
        <v>146</v>
      </c>
      <c r="E11" s="353">
        <v>13</v>
      </c>
    </row>
    <row r="12" spans="1:5" ht="15.75" customHeight="1" x14ac:dyDescent="0.2">
      <c r="A12" s="43"/>
      <c r="B12" s="384" t="s">
        <v>147</v>
      </c>
      <c r="C12" s="250"/>
      <c r="D12" s="367" t="s">
        <v>148</v>
      </c>
      <c r="E12" s="353" t="s">
        <v>149</v>
      </c>
    </row>
    <row r="13" spans="1:5" ht="15.75" customHeight="1" x14ac:dyDescent="0.2">
      <c r="A13" s="43"/>
      <c r="B13" s="384" t="s">
        <v>150</v>
      </c>
      <c r="C13" s="250"/>
      <c r="D13" s="367" t="s">
        <v>151</v>
      </c>
      <c r="E13" s="353">
        <v>53</v>
      </c>
    </row>
    <row r="14" spans="1:5" ht="15.75" customHeight="1" x14ac:dyDescent="0.2">
      <c r="A14" s="43"/>
      <c r="B14" s="384" t="s">
        <v>152</v>
      </c>
      <c r="C14" s="250"/>
      <c r="D14" s="367" t="s">
        <v>153</v>
      </c>
      <c r="E14" s="353">
        <v>19</v>
      </c>
    </row>
    <row r="15" spans="1:5" ht="15.75" customHeight="1" x14ac:dyDescent="0.2">
      <c r="A15" s="472" t="s">
        <v>138</v>
      </c>
      <c r="B15" s="384" t="s">
        <v>154</v>
      </c>
      <c r="C15" s="250"/>
      <c r="D15" s="367" t="s">
        <v>155</v>
      </c>
      <c r="E15" s="353" t="s">
        <v>149</v>
      </c>
    </row>
    <row r="16" spans="1:5" ht="15.75" customHeight="1" x14ac:dyDescent="0.2">
      <c r="A16" s="43"/>
      <c r="B16" s="384" t="s">
        <v>156</v>
      </c>
      <c r="C16" s="250"/>
      <c r="D16" s="367" t="s">
        <v>157</v>
      </c>
      <c r="E16" s="353">
        <v>54</v>
      </c>
    </row>
    <row r="17" spans="1:5" ht="15.75" customHeight="1" x14ac:dyDescent="0.2">
      <c r="A17" s="43"/>
      <c r="B17" s="384" t="s">
        <v>158</v>
      </c>
      <c r="C17" s="250"/>
      <c r="D17" s="367" t="s">
        <v>159</v>
      </c>
      <c r="E17" s="353" t="s">
        <v>149</v>
      </c>
    </row>
    <row r="18" spans="1:5" ht="15.75" customHeight="1" x14ac:dyDescent="0.2">
      <c r="A18" s="43"/>
      <c r="B18" s="384" t="s">
        <v>160</v>
      </c>
      <c r="C18" s="250"/>
      <c r="D18" s="367" t="s">
        <v>161</v>
      </c>
      <c r="E18" s="353">
        <v>15</v>
      </c>
    </row>
    <row r="19" spans="1:5" ht="15.75" customHeight="1" x14ac:dyDescent="0.2">
      <c r="A19" s="472" t="s">
        <v>138</v>
      </c>
      <c r="B19" s="384" t="s">
        <v>162</v>
      </c>
      <c r="C19" s="250"/>
      <c r="D19" s="367" t="s">
        <v>163</v>
      </c>
      <c r="E19" s="354">
        <v>10</v>
      </c>
    </row>
    <row r="20" spans="1:5" ht="15.75" customHeight="1" x14ac:dyDescent="0.2">
      <c r="A20" s="43"/>
      <c r="B20" s="691" t="s">
        <v>164</v>
      </c>
      <c r="C20" s="691" t="s">
        <v>118</v>
      </c>
      <c r="D20" s="751" t="s">
        <v>134</v>
      </c>
      <c r="E20" s="691" t="s">
        <v>120</v>
      </c>
    </row>
    <row r="21" spans="1:5" ht="16" x14ac:dyDescent="0.2">
      <c r="A21" s="389"/>
      <c r="B21" s="387" t="s">
        <v>165</v>
      </c>
      <c r="C21" s="165">
        <v>600100189</v>
      </c>
      <c r="D21" s="146" t="s">
        <v>166</v>
      </c>
      <c r="E21" s="376">
        <v>14</v>
      </c>
    </row>
    <row r="22" spans="1:5" ht="16" x14ac:dyDescent="0.2">
      <c r="A22" s="389"/>
      <c r="B22" s="384" t="s">
        <v>167</v>
      </c>
      <c r="C22" s="250"/>
      <c r="D22" s="367" t="s">
        <v>168</v>
      </c>
      <c r="E22" s="376">
        <v>39</v>
      </c>
    </row>
    <row r="23" spans="1:5" ht="16" x14ac:dyDescent="0.2">
      <c r="A23" s="389"/>
      <c r="B23" s="387" t="s">
        <v>169</v>
      </c>
      <c r="C23" s="165">
        <v>600100176</v>
      </c>
      <c r="D23" s="146" t="s">
        <v>170</v>
      </c>
      <c r="E23" s="376">
        <v>14</v>
      </c>
    </row>
    <row r="24" spans="1:5" ht="16" x14ac:dyDescent="0.2">
      <c r="A24" s="389"/>
      <c r="B24" s="387" t="s">
        <v>171</v>
      </c>
      <c r="C24" s="165" t="s">
        <v>116</v>
      </c>
      <c r="D24" s="146" t="s">
        <v>172</v>
      </c>
      <c r="E24" s="376">
        <v>19</v>
      </c>
    </row>
    <row r="25" spans="1:5" ht="16" x14ac:dyDescent="0.2">
      <c r="A25" s="389"/>
      <c r="B25" s="387" t="s">
        <v>173</v>
      </c>
      <c r="C25" s="165">
        <v>600100179</v>
      </c>
      <c r="D25" s="146" t="s">
        <v>174</v>
      </c>
      <c r="E25" s="376">
        <v>19</v>
      </c>
    </row>
    <row r="26" spans="1:5" ht="16" x14ac:dyDescent="0.2">
      <c r="A26" s="389"/>
      <c r="B26" s="387" t="s">
        <v>175</v>
      </c>
      <c r="C26" s="165" t="s">
        <v>116</v>
      </c>
      <c r="D26" s="146" t="s">
        <v>176</v>
      </c>
      <c r="E26" s="376">
        <v>32</v>
      </c>
    </row>
    <row r="27" spans="1:5" ht="16" x14ac:dyDescent="0.2">
      <c r="A27" s="389"/>
      <c r="B27" s="419" t="s">
        <v>177</v>
      </c>
      <c r="C27" s="420">
        <v>600100187</v>
      </c>
      <c r="D27" s="421" t="s">
        <v>178</v>
      </c>
      <c r="E27" s="376">
        <v>32</v>
      </c>
    </row>
    <row r="28" spans="1:5" ht="16" x14ac:dyDescent="0.2">
      <c r="A28" s="43"/>
      <c r="B28" s="80" t="s">
        <v>179</v>
      </c>
      <c r="C28" s="31" t="s">
        <v>180</v>
      </c>
      <c r="D28" s="49" t="s">
        <v>181</v>
      </c>
      <c r="E28" s="370">
        <v>55</v>
      </c>
    </row>
    <row r="29" spans="1:5" ht="36" customHeight="1" x14ac:dyDescent="0.2">
      <c r="A29" s="281"/>
      <c r="B29" s="80" t="s">
        <v>182</v>
      </c>
      <c r="C29" s="31" t="s">
        <v>183</v>
      </c>
      <c r="D29" s="49" t="s">
        <v>184</v>
      </c>
      <c r="E29" s="370">
        <v>45</v>
      </c>
    </row>
    <row r="30" spans="1:5" ht="28" customHeight="1" x14ac:dyDescent="0.2">
      <c r="A30" s="281"/>
      <c r="B30" s="365" t="s">
        <v>185</v>
      </c>
      <c r="C30" s="89" t="s">
        <v>186</v>
      </c>
      <c r="D30" s="388" t="s">
        <v>187</v>
      </c>
      <c r="E30" s="157">
        <v>35</v>
      </c>
    </row>
    <row r="31" spans="1:5" ht="16" customHeight="1" x14ac:dyDescent="0.2">
      <c r="A31" s="281"/>
      <c r="B31" s="32" t="s">
        <v>188</v>
      </c>
      <c r="C31" s="44"/>
      <c r="D31" s="45"/>
      <c r="E31" s="33"/>
    </row>
    <row r="32" spans="1:5" ht="21" customHeight="1" x14ac:dyDescent="0.2">
      <c r="A32" s="150" t="s">
        <v>189</v>
      </c>
      <c r="B32" s="201"/>
      <c r="C32" s="201"/>
      <c r="D32" s="201"/>
      <c r="E32" s="201"/>
    </row>
    <row r="33" spans="1:5" ht="21" customHeight="1" x14ac:dyDescent="0.2">
      <c r="A33" s="150" t="s">
        <v>189</v>
      </c>
      <c r="B33" s="201"/>
      <c r="C33" s="201"/>
      <c r="D33" s="201"/>
      <c r="E33" s="201"/>
    </row>
    <row r="34" spans="1:5" ht="16" x14ac:dyDescent="0.2">
      <c r="A34" s="194" t="s">
        <v>190</v>
      </c>
      <c r="B34" s="357"/>
      <c r="C34" s="358" t="s">
        <v>118</v>
      </c>
      <c r="D34" s="359" t="s">
        <v>134</v>
      </c>
      <c r="E34" s="349" t="s">
        <v>120</v>
      </c>
    </row>
    <row r="35" spans="1:5" s="188" customFormat="1" ht="16" x14ac:dyDescent="0.2">
      <c r="A35" s="273"/>
      <c r="B35" s="360" t="s">
        <v>191</v>
      </c>
      <c r="C35" s="361" t="s">
        <v>192</v>
      </c>
      <c r="D35" s="362" t="s">
        <v>193</v>
      </c>
      <c r="E35" s="350">
        <v>50</v>
      </c>
    </row>
    <row r="36" spans="1:5" s="188" customFormat="1" ht="16" x14ac:dyDescent="0.2">
      <c r="A36" s="273"/>
      <c r="B36" s="363" t="s">
        <v>194</v>
      </c>
      <c r="C36" s="56" t="s">
        <v>195</v>
      </c>
      <c r="D36" s="28" t="s">
        <v>196</v>
      </c>
      <c r="E36" s="350">
        <v>57</v>
      </c>
    </row>
    <row r="37" spans="1:5" s="188" customFormat="1" ht="16" x14ac:dyDescent="0.2">
      <c r="A37" s="273"/>
      <c r="B37" s="363" t="s">
        <v>197</v>
      </c>
      <c r="C37" s="56" t="s">
        <v>198</v>
      </c>
      <c r="D37" s="28" t="s">
        <v>199</v>
      </c>
      <c r="E37" s="350">
        <v>61</v>
      </c>
    </row>
    <row r="38" spans="1:5" s="188" customFormat="1" ht="16" x14ac:dyDescent="0.2">
      <c r="A38" s="273"/>
      <c r="B38" s="363" t="s">
        <v>200</v>
      </c>
      <c r="C38" s="56" t="s">
        <v>201</v>
      </c>
      <c r="D38" s="28" t="s">
        <v>202</v>
      </c>
      <c r="E38" s="351">
        <v>68</v>
      </c>
    </row>
    <row r="39" spans="1:5" ht="16" x14ac:dyDescent="0.2">
      <c r="A39" s="43"/>
      <c r="B39" s="364" t="s">
        <v>133</v>
      </c>
      <c r="C39" s="35"/>
      <c r="D39" s="79" t="s">
        <v>134</v>
      </c>
      <c r="E39" s="161" t="s">
        <v>135</v>
      </c>
    </row>
    <row r="40" spans="1:5" ht="16" x14ac:dyDescent="0.2">
      <c r="A40" s="43"/>
      <c r="B40" s="80" t="s">
        <v>136</v>
      </c>
      <c r="C40" s="31"/>
      <c r="D40" s="28" t="s">
        <v>137</v>
      </c>
      <c r="E40" s="42">
        <v>21</v>
      </c>
    </row>
    <row r="41" spans="1:5" s="188" customFormat="1" ht="16" x14ac:dyDescent="0.2">
      <c r="A41" s="273"/>
      <c r="B41" s="363" t="s">
        <v>139</v>
      </c>
      <c r="C41" s="56"/>
      <c r="D41" s="28" t="s">
        <v>140</v>
      </c>
      <c r="E41" s="50">
        <v>40</v>
      </c>
    </row>
    <row r="42" spans="1:5" ht="16" x14ac:dyDescent="0.2">
      <c r="A42" s="43"/>
      <c r="B42" s="80" t="s">
        <v>141</v>
      </c>
      <c r="C42" s="31"/>
      <c r="D42" s="686" t="s">
        <v>142</v>
      </c>
      <c r="E42" s="227">
        <v>16.5</v>
      </c>
    </row>
    <row r="43" spans="1:5" ht="16" x14ac:dyDescent="0.2">
      <c r="A43" s="43"/>
      <c r="B43" s="80" t="s">
        <v>143</v>
      </c>
      <c r="C43" s="31"/>
      <c r="D43" s="28" t="s">
        <v>144</v>
      </c>
      <c r="E43" s="42">
        <v>16</v>
      </c>
    </row>
    <row r="44" spans="1:5" ht="16" x14ac:dyDescent="0.2">
      <c r="A44" s="43"/>
      <c r="B44" s="80" t="s">
        <v>145</v>
      </c>
      <c r="C44" s="31"/>
      <c r="D44" s="28" t="s">
        <v>146</v>
      </c>
      <c r="E44" s="352">
        <v>13</v>
      </c>
    </row>
    <row r="45" spans="1:5" ht="16" x14ac:dyDescent="0.2">
      <c r="A45" s="43"/>
      <c r="B45" s="80" t="s">
        <v>147</v>
      </c>
      <c r="C45" s="31"/>
      <c r="D45" s="28" t="s">
        <v>148</v>
      </c>
      <c r="E45" s="353" t="s">
        <v>149</v>
      </c>
    </row>
    <row r="46" spans="1:5" ht="16" x14ac:dyDescent="0.2">
      <c r="A46" s="43"/>
      <c r="B46" s="80" t="s">
        <v>154</v>
      </c>
      <c r="C46" s="31"/>
      <c r="D46" s="28" t="s">
        <v>155</v>
      </c>
      <c r="E46" s="354" t="s">
        <v>149</v>
      </c>
    </row>
    <row r="47" spans="1:5" ht="16" x14ac:dyDescent="0.2">
      <c r="A47" s="43"/>
      <c r="B47" s="80" t="s">
        <v>160</v>
      </c>
      <c r="C47" s="31"/>
      <c r="D47" s="28" t="s">
        <v>161</v>
      </c>
      <c r="E47" s="355">
        <v>15</v>
      </c>
    </row>
    <row r="48" spans="1:5" ht="15.75" customHeight="1" x14ac:dyDescent="0.2">
      <c r="A48" s="43"/>
      <c r="B48" s="691" t="s">
        <v>164</v>
      </c>
      <c r="C48" s="691" t="s">
        <v>118</v>
      </c>
      <c r="D48" s="751" t="s">
        <v>134</v>
      </c>
      <c r="E48" s="691" t="s">
        <v>120</v>
      </c>
    </row>
    <row r="49" spans="1:5" ht="38" customHeight="1" x14ac:dyDescent="0.2">
      <c r="A49" s="281"/>
      <c r="B49" s="365" t="s">
        <v>203</v>
      </c>
      <c r="C49" s="89" t="s">
        <v>204</v>
      </c>
      <c r="D49" s="90" t="s">
        <v>205</v>
      </c>
      <c r="E49" s="356">
        <v>38</v>
      </c>
    </row>
    <row r="50" spans="1:5" ht="21" customHeight="1" x14ac:dyDescent="0.2">
      <c r="A50" s="150" t="s">
        <v>189</v>
      </c>
      <c r="B50" s="201"/>
      <c r="C50" s="27"/>
      <c r="D50" s="162"/>
      <c r="E50" s="205"/>
    </row>
    <row r="51" spans="1:5" ht="16" x14ac:dyDescent="0.2">
      <c r="A51" s="40" t="s">
        <v>206</v>
      </c>
      <c r="B51" s="27"/>
      <c r="C51" s="27"/>
      <c r="D51" s="162"/>
      <c r="E51" s="205"/>
    </row>
    <row r="52" spans="1:5" ht="16" x14ac:dyDescent="0.2">
      <c r="A52" s="27"/>
      <c r="B52" s="27"/>
      <c r="C52" s="27"/>
      <c r="D52" s="162"/>
      <c r="E52" s="205"/>
    </row>
  </sheetData>
  <sortState xmlns:xlrd2="http://schemas.microsoft.com/office/spreadsheetml/2017/richdata2" ref="A7:E19">
    <sortCondition ref="B7:B19"/>
  </sortState>
  <hyperlinks>
    <hyperlink ref="A51" location="Index!A1" display="Return to Index" xr:uid="{6F45D9DC-FFD2-5043-B460-9C2D78DD2836}"/>
    <hyperlink ref="A32:D32" r:id="rId1" display="Link to Beghelli Web Page" xr:uid="{C33F4C57-2A46-4746-8495-6833C9CD726A}"/>
    <hyperlink ref="A33:D33" r:id="rId2" display="Link to Beghelli Web Page" xr:uid="{2DF33B2B-D215-461C-8291-809EFFC50191}"/>
    <hyperlink ref="A50:D50" r:id="rId3" display="Link to Beghelli Web Page" xr:uid="{7C834F25-0EF1-4788-A02C-0833F3A34D44}"/>
    <hyperlink ref="E32" r:id="rId4" display="Link to Beghelli Web Page" xr:uid="{C34D630C-4FA8-46C7-96D2-74BE1FB71DD9}"/>
    <hyperlink ref="E33" r:id="rId5" display="Link to Beghelli Web Page" xr:uid="{D6BE6CE6-1E06-4E49-AEF8-B24056CBD896}"/>
  </hyperlinks>
  <pageMargins left="0.7" right="0.7" top="0.75" bottom="0.75" header="0.3" footer="0.3"/>
  <pageSetup orientation="portrait" horizontalDpi="1200" verticalDpi="1200" r:id="rId6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0CA1-8B8D-AE41-AA3A-B7BD835B86CA}">
  <sheetPr>
    <tabColor rgb="FF00B0F0"/>
  </sheetPr>
  <dimension ref="A1:E27"/>
  <sheetViews>
    <sheetView workbookViewId="0">
      <selection activeCell="H10" sqref="H10"/>
    </sheetView>
  </sheetViews>
  <sheetFormatPr baseColWidth="10" defaultColWidth="10.83203125" defaultRowHeight="15.75" customHeight="1" x14ac:dyDescent="0.2"/>
  <cols>
    <col min="1" max="1" width="12.5" style="26" customWidth="1"/>
    <col min="2" max="2" width="21.33203125" style="26" customWidth="1"/>
    <col min="3" max="3" width="10.83203125" style="26"/>
    <col min="4" max="4" width="52.6640625" style="26" customWidth="1"/>
    <col min="5" max="16384" width="10.83203125" style="26"/>
  </cols>
  <sheetData>
    <row r="1" spans="1:5" ht="16" x14ac:dyDescent="0.2">
      <c r="A1" s="378" t="s">
        <v>1387</v>
      </c>
      <c r="B1" s="669" t="s">
        <v>117</v>
      </c>
      <c r="C1" s="670" t="s">
        <v>118</v>
      </c>
      <c r="D1" s="671" t="s">
        <v>1388</v>
      </c>
      <c r="E1" s="178" t="s">
        <v>120</v>
      </c>
    </row>
    <row r="2" spans="1:5" ht="16" x14ac:dyDescent="0.2">
      <c r="A2" s="552"/>
      <c r="B2" s="846" t="s">
        <v>1389</v>
      </c>
      <c r="C2" s="847"/>
      <c r="D2" s="847"/>
      <c r="E2" s="848"/>
    </row>
    <row r="3" spans="1:5" ht="16" x14ac:dyDescent="0.2">
      <c r="A3" s="60"/>
      <c r="B3" s="135" t="s">
        <v>1390</v>
      </c>
      <c r="C3" s="136">
        <v>117104399</v>
      </c>
      <c r="D3" s="845" t="s">
        <v>1391</v>
      </c>
      <c r="E3" s="157">
        <v>1050</v>
      </c>
    </row>
    <row r="4" spans="1:5" ht="16" x14ac:dyDescent="0.2">
      <c r="A4" s="60"/>
      <c r="B4" s="553" t="s">
        <v>1392</v>
      </c>
      <c r="C4" s="58">
        <v>107104400</v>
      </c>
      <c r="D4" s="59" t="s">
        <v>1393</v>
      </c>
      <c r="E4" s="227">
        <v>1050</v>
      </c>
    </row>
    <row r="5" spans="1:5" ht="16" x14ac:dyDescent="0.2">
      <c r="A5" s="60"/>
      <c r="B5" s="61" t="s">
        <v>133</v>
      </c>
      <c r="C5" s="62"/>
      <c r="D5" s="212" t="s">
        <v>134</v>
      </c>
      <c r="E5" s="554" t="s">
        <v>135</v>
      </c>
    </row>
    <row r="6" spans="1:5" ht="16" x14ac:dyDescent="0.2">
      <c r="A6" s="43"/>
      <c r="B6" s="145" t="s">
        <v>700</v>
      </c>
      <c r="C6" s="65"/>
      <c r="D6" s="66" t="s">
        <v>155</v>
      </c>
      <c r="E6" s="555" t="s">
        <v>149</v>
      </c>
    </row>
    <row r="7" spans="1:5" ht="15.75" customHeight="1" x14ac:dyDescent="0.2">
      <c r="A7" s="43"/>
      <c r="B7" s="691" t="s">
        <v>164</v>
      </c>
      <c r="C7" s="691" t="s">
        <v>118</v>
      </c>
      <c r="D7" s="751" t="s">
        <v>134</v>
      </c>
      <c r="E7" s="691" t="s">
        <v>120</v>
      </c>
    </row>
    <row r="8" spans="1:5" ht="16" x14ac:dyDescent="0.2">
      <c r="A8" s="60"/>
      <c r="B8" s="145" t="s">
        <v>1394</v>
      </c>
      <c r="C8" s="63"/>
      <c r="D8" s="64" t="s">
        <v>1395</v>
      </c>
      <c r="E8" s="42">
        <v>135</v>
      </c>
    </row>
    <row r="9" spans="1:5" ht="16" x14ac:dyDescent="0.2">
      <c r="A9" s="60"/>
      <c r="B9" s="145" t="s">
        <v>1396</v>
      </c>
      <c r="C9" s="63"/>
      <c r="D9" s="64" t="s">
        <v>1397</v>
      </c>
      <c r="E9" s="42">
        <v>35</v>
      </c>
    </row>
    <row r="10" spans="1:5" ht="16" x14ac:dyDescent="0.2">
      <c r="A10" s="40" t="s">
        <v>189</v>
      </c>
      <c r="B10" s="27"/>
      <c r="C10" s="27"/>
      <c r="D10" s="27"/>
      <c r="E10" s="27"/>
    </row>
    <row r="11" spans="1:5" ht="16" x14ac:dyDescent="0.2">
      <c r="A11" s="378" t="s">
        <v>1398</v>
      </c>
      <c r="B11" s="317" t="s">
        <v>117</v>
      </c>
      <c r="C11" s="557" t="s">
        <v>118</v>
      </c>
      <c r="D11" s="318" t="s">
        <v>1399</v>
      </c>
      <c r="E11" s="752" t="s">
        <v>120</v>
      </c>
    </row>
    <row r="12" spans="1:5" ht="16" x14ac:dyDescent="0.2">
      <c r="A12" s="556"/>
      <c r="B12" s="728" t="s">
        <v>1400</v>
      </c>
      <c r="C12" s="729">
        <v>100000858</v>
      </c>
      <c r="D12" s="730" t="s">
        <v>1401</v>
      </c>
      <c r="E12" s="589">
        <v>580</v>
      </c>
    </row>
    <row r="13" spans="1:5" ht="16" x14ac:dyDescent="0.2">
      <c r="A13" s="556"/>
      <c r="B13" s="731" t="s">
        <v>1402</v>
      </c>
      <c r="C13" s="729">
        <v>100000859</v>
      </c>
      <c r="D13" s="732" t="s">
        <v>1403</v>
      </c>
      <c r="E13" s="589">
        <v>580</v>
      </c>
    </row>
    <row r="14" spans="1:5" ht="16" x14ac:dyDescent="0.2">
      <c r="A14" s="556"/>
      <c r="B14" s="731" t="s">
        <v>1404</v>
      </c>
      <c r="C14" s="729">
        <v>100000860</v>
      </c>
      <c r="D14" s="732" t="s">
        <v>1405</v>
      </c>
      <c r="E14" s="589">
        <v>656</v>
      </c>
    </row>
    <row r="15" spans="1:5" ht="16" x14ac:dyDescent="0.2">
      <c r="A15" s="556"/>
      <c r="B15" s="731" t="s">
        <v>1406</v>
      </c>
      <c r="C15" s="729">
        <v>100000861</v>
      </c>
      <c r="D15" s="732" t="s">
        <v>1407</v>
      </c>
      <c r="E15" s="589">
        <v>656</v>
      </c>
    </row>
    <row r="16" spans="1:5" ht="16" x14ac:dyDescent="0.2">
      <c r="A16" s="556"/>
      <c r="B16" s="731" t="s">
        <v>1408</v>
      </c>
      <c r="C16" s="729">
        <v>100000862</v>
      </c>
      <c r="D16" s="732" t="s">
        <v>1409</v>
      </c>
      <c r="E16" s="589">
        <v>580</v>
      </c>
    </row>
    <row r="17" spans="1:5" ht="16" x14ac:dyDescent="0.2">
      <c r="A17" s="556"/>
      <c r="B17" s="731" t="s">
        <v>1410</v>
      </c>
      <c r="C17" s="729">
        <v>100000863</v>
      </c>
      <c r="D17" s="732" t="s">
        <v>1411</v>
      </c>
      <c r="E17" s="589">
        <v>580</v>
      </c>
    </row>
    <row r="18" spans="1:5" ht="16" x14ac:dyDescent="0.2">
      <c r="A18" s="556"/>
      <c r="B18" s="731" t="s">
        <v>1412</v>
      </c>
      <c r="C18" s="729">
        <v>100000864</v>
      </c>
      <c r="D18" s="732" t="s">
        <v>1413</v>
      </c>
      <c r="E18" s="589">
        <v>656</v>
      </c>
    </row>
    <row r="19" spans="1:5" ht="16" x14ac:dyDescent="0.2">
      <c r="A19" s="556"/>
      <c r="B19" s="733" t="s">
        <v>1414</v>
      </c>
      <c r="C19" s="729">
        <v>100000865</v>
      </c>
      <c r="D19" s="734" t="s">
        <v>1415</v>
      </c>
      <c r="E19" s="589">
        <v>656</v>
      </c>
    </row>
    <row r="20" spans="1:5" ht="16" x14ac:dyDescent="0.2">
      <c r="A20" s="556"/>
      <c r="B20" s="319" t="s">
        <v>133</v>
      </c>
      <c r="C20" s="320"/>
      <c r="D20" s="321" t="s">
        <v>654</v>
      </c>
      <c r="E20" s="554" t="s">
        <v>135</v>
      </c>
    </row>
    <row r="21" spans="1:5" ht="16" x14ac:dyDescent="0.2">
      <c r="A21" s="556"/>
      <c r="B21" s="322" t="s">
        <v>141</v>
      </c>
      <c r="C21" s="129"/>
      <c r="D21" s="322" t="s">
        <v>355</v>
      </c>
      <c r="E21" s="589">
        <v>56</v>
      </c>
    </row>
    <row r="22" spans="1:5" ht="16" x14ac:dyDescent="0.2">
      <c r="A22" s="556"/>
      <c r="B22" s="322" t="s">
        <v>358</v>
      </c>
      <c r="C22" s="122"/>
      <c r="D22" s="322" t="s">
        <v>1416</v>
      </c>
      <c r="E22" s="589">
        <v>56</v>
      </c>
    </row>
    <row r="23" spans="1:5" ht="16" x14ac:dyDescent="0.2">
      <c r="A23" s="556"/>
      <c r="B23" s="322" t="s">
        <v>1417</v>
      </c>
      <c r="C23" s="122"/>
      <c r="D23" s="322" t="s">
        <v>1418</v>
      </c>
      <c r="E23" s="589">
        <v>12.5</v>
      </c>
    </row>
    <row r="24" spans="1:5" ht="16" x14ac:dyDescent="0.2">
      <c r="A24" s="556"/>
      <c r="B24" s="322" t="s">
        <v>160</v>
      </c>
      <c r="C24" s="122"/>
      <c r="D24" s="322" t="s">
        <v>1419</v>
      </c>
      <c r="E24" s="589">
        <v>19</v>
      </c>
    </row>
    <row r="25" spans="1:5" ht="16" x14ac:dyDescent="0.2">
      <c r="A25" s="305" t="s">
        <v>189</v>
      </c>
      <c r="B25" s="323"/>
      <c r="C25" s="323"/>
      <c r="D25" s="323"/>
      <c r="E25" s="264"/>
    </row>
    <row r="26" spans="1:5" ht="16" x14ac:dyDescent="0.2">
      <c r="A26" s="40" t="s">
        <v>206</v>
      </c>
      <c r="B26" s="27"/>
      <c r="C26" s="27"/>
      <c r="D26" s="27"/>
      <c r="E26" s="27"/>
    </row>
    <row r="27" spans="1:5" ht="16" x14ac:dyDescent="0.2">
      <c r="A27" s="323"/>
      <c r="B27" s="323"/>
      <c r="C27" s="323"/>
      <c r="D27" s="323"/>
      <c r="E27" s="267"/>
    </row>
  </sheetData>
  <hyperlinks>
    <hyperlink ref="A26" location="Index!A1" display="Return to Index" xr:uid="{AE463895-C003-4C4C-95E5-85CE0499B482}"/>
    <hyperlink ref="A10" r:id="rId1" xr:uid="{F4AD0EB2-6262-469E-BCEE-E640849FD6C8}"/>
    <hyperlink ref="A25" r:id="rId2" xr:uid="{1A5F969C-A813-A047-B2C0-8C60ECA7B5EC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3F9F-959E-1143-846B-58CF89516A94}">
  <sheetPr>
    <tabColor rgb="FF00B0F0"/>
  </sheetPr>
  <dimension ref="A1:E29"/>
  <sheetViews>
    <sheetView topLeftCell="A6" workbookViewId="0">
      <selection activeCell="J10" sqref="J10"/>
    </sheetView>
  </sheetViews>
  <sheetFormatPr baseColWidth="10" defaultColWidth="11" defaultRowHeight="15.75" customHeight="1" x14ac:dyDescent="0.2"/>
  <cols>
    <col min="1" max="1" width="5.6640625" customWidth="1"/>
    <col min="2" max="2" width="16.83203125" customWidth="1"/>
    <col min="4" max="4" width="33.6640625" customWidth="1"/>
  </cols>
  <sheetData>
    <row r="1" spans="1:5" ht="19.5" customHeight="1" x14ac:dyDescent="0.2">
      <c r="A1" s="378" t="s">
        <v>53</v>
      </c>
      <c r="B1" s="380" t="s">
        <v>117</v>
      </c>
      <c r="C1" s="381" t="s">
        <v>118</v>
      </c>
      <c r="D1" s="506" t="s">
        <v>1420</v>
      </c>
      <c r="E1" s="453" t="s">
        <v>120</v>
      </c>
    </row>
    <row r="2" spans="1:5" ht="16" customHeight="1" x14ac:dyDescent="0.2">
      <c r="A2" s="43"/>
      <c r="B2" s="559" t="s">
        <v>554</v>
      </c>
      <c r="C2" s="292"/>
      <c r="D2" s="292"/>
      <c r="E2" s="454"/>
    </row>
    <row r="3" spans="1:5" ht="16" x14ac:dyDescent="0.2">
      <c r="A3" s="43"/>
      <c r="B3" s="80" t="s">
        <v>1421</v>
      </c>
      <c r="C3" s="31">
        <v>100100028</v>
      </c>
      <c r="D3" s="28" t="s">
        <v>668</v>
      </c>
      <c r="E3" s="134">
        <v>53</v>
      </c>
    </row>
    <row r="4" spans="1:5" ht="16" x14ac:dyDescent="0.2">
      <c r="A4" s="43"/>
      <c r="B4" s="80" t="s">
        <v>1422</v>
      </c>
      <c r="C4" s="31">
        <v>100100029</v>
      </c>
      <c r="D4" s="28" t="s">
        <v>670</v>
      </c>
      <c r="E4" s="134">
        <v>65</v>
      </c>
    </row>
    <row r="5" spans="1:5" ht="16" x14ac:dyDescent="0.2">
      <c r="A5" s="422"/>
      <c r="B5" s="80" t="s">
        <v>1423</v>
      </c>
      <c r="C5" s="31">
        <v>100100272</v>
      </c>
      <c r="D5" s="28" t="s">
        <v>1424</v>
      </c>
      <c r="E5" s="134">
        <v>73</v>
      </c>
    </row>
    <row r="6" spans="1:5" ht="16" x14ac:dyDescent="0.2">
      <c r="A6" s="43"/>
      <c r="B6" s="80" t="s">
        <v>1425</v>
      </c>
      <c r="C6" s="31">
        <v>100100034</v>
      </c>
      <c r="D6" s="28" t="s">
        <v>672</v>
      </c>
      <c r="E6" s="134">
        <v>53</v>
      </c>
    </row>
    <row r="7" spans="1:5" ht="16" x14ac:dyDescent="0.2">
      <c r="A7" s="43"/>
      <c r="B7" s="80" t="s">
        <v>1426</v>
      </c>
      <c r="C7" s="31">
        <v>100100171</v>
      </c>
      <c r="D7" s="28" t="s">
        <v>674</v>
      </c>
      <c r="E7" s="134">
        <v>65</v>
      </c>
    </row>
    <row r="8" spans="1:5" ht="16" x14ac:dyDescent="0.2">
      <c r="A8" s="43"/>
      <c r="B8" s="80" t="s">
        <v>1427</v>
      </c>
      <c r="C8" s="31">
        <v>100100274</v>
      </c>
      <c r="D8" s="28" t="s">
        <v>1428</v>
      </c>
      <c r="E8" s="134">
        <v>73</v>
      </c>
    </row>
    <row r="9" spans="1:5" ht="16" customHeight="1" x14ac:dyDescent="0.2">
      <c r="A9" s="43"/>
      <c r="B9" s="409" t="s">
        <v>591</v>
      </c>
      <c r="C9" s="293"/>
      <c r="D9" s="293"/>
      <c r="E9" s="498"/>
    </row>
    <row r="10" spans="1:5" ht="16" x14ac:dyDescent="0.2">
      <c r="A10" s="43"/>
      <c r="B10" s="80" t="s">
        <v>1429</v>
      </c>
      <c r="C10" s="31">
        <v>100100036</v>
      </c>
      <c r="D10" s="28" t="s">
        <v>1430</v>
      </c>
      <c r="E10" s="134">
        <v>57</v>
      </c>
    </row>
    <row r="11" spans="1:5" ht="16" x14ac:dyDescent="0.2">
      <c r="A11" s="43"/>
      <c r="B11" s="80" t="s">
        <v>1431</v>
      </c>
      <c r="C11" s="31">
        <v>100100051</v>
      </c>
      <c r="D11" s="28" t="s">
        <v>1432</v>
      </c>
      <c r="E11" s="134">
        <v>69</v>
      </c>
    </row>
    <row r="12" spans="1:5" ht="16" x14ac:dyDescent="0.2">
      <c r="A12" s="43"/>
      <c r="B12" s="80" t="s">
        <v>1433</v>
      </c>
      <c r="C12" s="31">
        <v>100100276</v>
      </c>
      <c r="D12" s="28" t="s">
        <v>1434</v>
      </c>
      <c r="E12" s="134">
        <v>77</v>
      </c>
    </row>
    <row r="13" spans="1:5" ht="15.75" customHeight="1" x14ac:dyDescent="0.2">
      <c r="A13" s="43"/>
      <c r="B13" s="80" t="s">
        <v>1435</v>
      </c>
      <c r="C13" s="31">
        <v>100100026</v>
      </c>
      <c r="D13" s="28" t="s">
        <v>1436</v>
      </c>
      <c r="E13" s="134">
        <v>57</v>
      </c>
    </row>
    <row r="14" spans="1:5" ht="15.75" customHeight="1" x14ac:dyDescent="0.2">
      <c r="A14" s="43"/>
      <c r="B14" s="80" t="s">
        <v>1437</v>
      </c>
      <c r="C14" s="31">
        <v>100100224</v>
      </c>
      <c r="D14" s="28" t="s">
        <v>1438</v>
      </c>
      <c r="E14" s="134">
        <v>69</v>
      </c>
    </row>
    <row r="15" spans="1:5" ht="15.75" customHeight="1" x14ac:dyDescent="0.2">
      <c r="A15" s="43"/>
      <c r="B15" s="80" t="s">
        <v>1439</v>
      </c>
      <c r="C15" s="31">
        <v>100100278</v>
      </c>
      <c r="D15" s="28" t="s">
        <v>1440</v>
      </c>
      <c r="E15" s="134">
        <v>77</v>
      </c>
    </row>
    <row r="16" spans="1:5" ht="16" x14ac:dyDescent="0.2">
      <c r="A16" s="43"/>
      <c r="B16" s="364" t="s">
        <v>133</v>
      </c>
      <c r="C16" s="35"/>
      <c r="D16" s="79" t="s">
        <v>134</v>
      </c>
      <c r="E16" s="457" t="s">
        <v>135</v>
      </c>
    </row>
    <row r="17" spans="1:5" ht="16" x14ac:dyDescent="0.2">
      <c r="A17" s="43" t="s">
        <v>116</v>
      </c>
      <c r="B17" s="80" t="s">
        <v>139</v>
      </c>
      <c r="C17" s="31"/>
      <c r="D17" s="28" t="s">
        <v>1441</v>
      </c>
      <c r="E17" s="138">
        <v>10</v>
      </c>
    </row>
    <row r="18" spans="1:5" ht="16" x14ac:dyDescent="0.2">
      <c r="A18" s="43" t="s">
        <v>116</v>
      </c>
      <c r="B18" s="80" t="s">
        <v>1442</v>
      </c>
      <c r="C18" s="31"/>
      <c r="D18" s="28" t="s">
        <v>1443</v>
      </c>
      <c r="E18" s="138">
        <v>8</v>
      </c>
    </row>
    <row r="19" spans="1:5" ht="16" x14ac:dyDescent="0.2">
      <c r="A19" s="43" t="s">
        <v>116</v>
      </c>
      <c r="B19" s="80" t="s">
        <v>141</v>
      </c>
      <c r="C19" s="31"/>
      <c r="D19" s="686" t="s">
        <v>142</v>
      </c>
      <c r="E19" s="138">
        <v>18</v>
      </c>
    </row>
    <row r="20" spans="1:5" ht="16" x14ac:dyDescent="0.2">
      <c r="A20" s="43" t="s">
        <v>116</v>
      </c>
      <c r="B20" s="80" t="s">
        <v>1180</v>
      </c>
      <c r="C20" s="31"/>
      <c r="D20" s="28" t="s">
        <v>1181</v>
      </c>
      <c r="E20" s="138">
        <v>0</v>
      </c>
    </row>
    <row r="21" spans="1:5" ht="16" x14ac:dyDescent="0.2">
      <c r="A21" s="43"/>
      <c r="B21" s="80" t="s">
        <v>160</v>
      </c>
      <c r="C21" s="31"/>
      <c r="D21" s="28" t="s">
        <v>1419</v>
      </c>
      <c r="E21" s="138">
        <v>18</v>
      </c>
    </row>
    <row r="22" spans="1:5" ht="16" x14ac:dyDescent="0.2">
      <c r="A22" s="43"/>
      <c r="B22" s="80" t="s">
        <v>1444</v>
      </c>
      <c r="C22" s="31"/>
      <c r="D22" s="28" t="s">
        <v>1445</v>
      </c>
      <c r="E22" s="138">
        <v>2</v>
      </c>
    </row>
    <row r="23" spans="1:5" ht="16" x14ac:dyDescent="0.2">
      <c r="A23" s="43" t="s">
        <v>116</v>
      </c>
      <c r="B23" s="80" t="s">
        <v>1185</v>
      </c>
      <c r="C23" s="31"/>
      <c r="D23" s="28" t="s">
        <v>1186</v>
      </c>
      <c r="E23" s="138">
        <v>0</v>
      </c>
    </row>
    <row r="24" spans="1:5" ht="16" x14ac:dyDescent="0.2">
      <c r="A24" s="43"/>
      <c r="B24" s="80" t="s">
        <v>896</v>
      </c>
      <c r="C24" s="31"/>
      <c r="D24" s="28" t="s">
        <v>1446</v>
      </c>
      <c r="E24" s="560">
        <v>50</v>
      </c>
    </row>
    <row r="25" spans="1:5" ht="16" x14ac:dyDescent="0.2">
      <c r="A25" s="54"/>
      <c r="B25" s="691" t="s">
        <v>164</v>
      </c>
      <c r="C25" s="691" t="s">
        <v>118</v>
      </c>
      <c r="D25" s="751" t="s">
        <v>134</v>
      </c>
      <c r="E25" s="691" t="s">
        <v>120</v>
      </c>
    </row>
    <row r="26" spans="1:5" ht="48" x14ac:dyDescent="0.2">
      <c r="A26" s="54"/>
      <c r="B26" s="365" t="s">
        <v>662</v>
      </c>
      <c r="C26" s="89" t="s">
        <v>663</v>
      </c>
      <c r="D26" s="388" t="s">
        <v>664</v>
      </c>
      <c r="E26" s="134">
        <v>48</v>
      </c>
    </row>
    <row r="27" spans="1:5" ht="16" x14ac:dyDescent="0.2">
      <c r="A27" s="40" t="s">
        <v>189</v>
      </c>
      <c r="B27" s="11"/>
      <c r="C27" s="11"/>
      <c r="D27" s="11"/>
    </row>
    <row r="28" spans="1:5" ht="16" x14ac:dyDescent="0.2">
      <c r="A28" s="40" t="s">
        <v>206</v>
      </c>
      <c r="B28" s="11"/>
      <c r="C28" s="11"/>
      <c r="D28" s="11"/>
      <c r="E28" s="168"/>
    </row>
    <row r="29" spans="1:5" ht="16" x14ac:dyDescent="0.2">
      <c r="A29" s="11"/>
      <c r="B29" s="11"/>
      <c r="C29" s="11"/>
      <c r="D29" s="11"/>
      <c r="E29" s="168"/>
    </row>
  </sheetData>
  <sortState xmlns:xlrd2="http://schemas.microsoft.com/office/spreadsheetml/2017/richdata2" ref="A17:E23">
    <sortCondition ref="B17:B23"/>
  </sortState>
  <hyperlinks>
    <hyperlink ref="A28" location="Index!A1" display="Return to Index" xr:uid="{BC219B1E-E599-B742-AFD8-9D8C1D9F73BF}"/>
    <hyperlink ref="A27" r:id="rId1" xr:uid="{E8A27D0A-BB92-4AE2-A500-434E8B72940B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BA2EC-5639-D347-B8E0-D8FF1A0E03D5}">
  <sheetPr>
    <tabColor rgb="FF00B0F0"/>
  </sheetPr>
  <dimension ref="A1:E16"/>
  <sheetViews>
    <sheetView workbookViewId="0">
      <selection activeCell="I13" sqref="I13"/>
    </sheetView>
  </sheetViews>
  <sheetFormatPr baseColWidth="10" defaultColWidth="11" defaultRowHeight="15.75" customHeight="1" x14ac:dyDescent="0.2"/>
  <cols>
    <col min="1" max="1" width="9" customWidth="1"/>
    <col min="2" max="2" width="21.6640625" customWidth="1"/>
    <col min="4" max="4" width="54.33203125" customWidth="1"/>
    <col min="5" max="5" width="10.83203125" customWidth="1"/>
  </cols>
  <sheetData>
    <row r="1" spans="1:5" ht="17" x14ac:dyDescent="0.2">
      <c r="A1" s="378" t="s">
        <v>1447</v>
      </c>
      <c r="B1" s="380" t="s">
        <v>117</v>
      </c>
      <c r="C1" s="381" t="s">
        <v>118</v>
      </c>
      <c r="D1" s="382" t="s">
        <v>1448</v>
      </c>
      <c r="E1" s="349" t="s">
        <v>120</v>
      </c>
    </row>
    <row r="2" spans="1:5" ht="16" customHeight="1" x14ac:dyDescent="0.2">
      <c r="A2" s="569"/>
      <c r="B2" s="363" t="s">
        <v>1449</v>
      </c>
      <c r="C2" s="82">
        <v>101000019</v>
      </c>
      <c r="D2" s="48" t="s">
        <v>1450</v>
      </c>
      <c r="E2" s="753">
        <v>102</v>
      </c>
    </row>
    <row r="3" spans="1:5" ht="16" customHeight="1" x14ac:dyDescent="0.2">
      <c r="A3" s="569"/>
      <c r="B3" s="363" t="s">
        <v>1451</v>
      </c>
      <c r="C3" s="82">
        <v>101000023</v>
      </c>
      <c r="D3" s="48" t="s">
        <v>1452</v>
      </c>
      <c r="E3" s="753">
        <v>112</v>
      </c>
    </row>
    <row r="4" spans="1:5" ht="16" customHeight="1" x14ac:dyDescent="0.2">
      <c r="A4" s="569"/>
      <c r="B4" s="487" t="s">
        <v>1453</v>
      </c>
      <c r="C4" s="31">
        <v>101000013</v>
      </c>
      <c r="D4" s="48" t="s">
        <v>1454</v>
      </c>
      <c r="E4" s="753">
        <v>102</v>
      </c>
    </row>
    <row r="5" spans="1:5" ht="16" customHeight="1" x14ac:dyDescent="0.2">
      <c r="A5" s="569"/>
      <c r="B5" s="363" t="s">
        <v>1455</v>
      </c>
      <c r="C5" s="31">
        <v>101000223</v>
      </c>
      <c r="D5" s="48" t="s">
        <v>1456</v>
      </c>
      <c r="E5" s="753">
        <v>112</v>
      </c>
    </row>
    <row r="6" spans="1:5" ht="16" customHeight="1" x14ac:dyDescent="0.2">
      <c r="A6" s="569"/>
      <c r="B6" s="363" t="s">
        <v>1457</v>
      </c>
      <c r="C6" s="82">
        <v>101000021</v>
      </c>
      <c r="D6" s="48" t="s">
        <v>1458</v>
      </c>
      <c r="E6" s="753">
        <v>102</v>
      </c>
    </row>
    <row r="7" spans="1:5" ht="16" customHeight="1" x14ac:dyDescent="0.2">
      <c r="A7" s="569"/>
      <c r="B7" s="363" t="s">
        <v>1459</v>
      </c>
      <c r="C7" s="82">
        <v>101000020</v>
      </c>
      <c r="D7" s="48" t="s">
        <v>1460</v>
      </c>
      <c r="E7" s="753">
        <v>112</v>
      </c>
    </row>
    <row r="8" spans="1:5" ht="16" customHeight="1" x14ac:dyDescent="0.2">
      <c r="A8" s="569"/>
      <c r="B8" s="363" t="s">
        <v>1461</v>
      </c>
      <c r="C8" s="82">
        <v>101000022</v>
      </c>
      <c r="D8" s="48" t="s">
        <v>1462</v>
      </c>
      <c r="E8" s="753">
        <v>102</v>
      </c>
    </row>
    <row r="9" spans="1:5" ht="16" customHeight="1" x14ac:dyDescent="0.2">
      <c r="A9" s="569"/>
      <c r="B9" s="363" t="s">
        <v>1463</v>
      </c>
      <c r="C9" s="82">
        <v>101000224</v>
      </c>
      <c r="D9" s="48" t="s">
        <v>1464</v>
      </c>
      <c r="E9" s="753">
        <v>112</v>
      </c>
    </row>
    <row r="10" spans="1:5" ht="16" x14ac:dyDescent="0.2">
      <c r="A10" s="43"/>
      <c r="B10" s="570" t="s">
        <v>133</v>
      </c>
      <c r="C10" s="83"/>
      <c r="D10" s="215" t="s">
        <v>134</v>
      </c>
      <c r="E10" s="375" t="s">
        <v>135</v>
      </c>
    </row>
    <row r="11" spans="1:5" ht="16" x14ac:dyDescent="0.2">
      <c r="A11" s="43"/>
      <c r="B11" s="80" t="s">
        <v>1465</v>
      </c>
      <c r="C11" s="31"/>
      <c r="D11" s="28" t="s">
        <v>1466</v>
      </c>
      <c r="E11" s="157">
        <v>10</v>
      </c>
    </row>
    <row r="12" spans="1:5" s="26" customFormat="1" ht="16" x14ac:dyDescent="0.2">
      <c r="A12" s="43"/>
      <c r="B12" s="691" t="s">
        <v>164</v>
      </c>
      <c r="C12" s="691" t="s">
        <v>118</v>
      </c>
      <c r="D12" s="751" t="s">
        <v>134</v>
      </c>
      <c r="E12" s="691" t="s">
        <v>120</v>
      </c>
    </row>
    <row r="13" spans="1:5" s="26" customFormat="1" ht="24" customHeight="1" x14ac:dyDescent="0.2">
      <c r="A13" s="43"/>
      <c r="B13" s="365" t="s">
        <v>927</v>
      </c>
      <c r="C13" s="89" t="s">
        <v>928</v>
      </c>
      <c r="D13" s="88" t="s">
        <v>929</v>
      </c>
      <c r="E13" s="275">
        <v>35</v>
      </c>
    </row>
    <row r="14" spans="1:5" ht="16" x14ac:dyDescent="0.2">
      <c r="A14" s="40" t="s">
        <v>189</v>
      </c>
      <c r="B14" s="11"/>
      <c r="C14" s="11"/>
      <c r="D14" s="11"/>
      <c r="E14" s="168"/>
    </row>
    <row r="15" spans="1:5" ht="16" x14ac:dyDescent="0.2">
      <c r="A15" s="40" t="s">
        <v>206</v>
      </c>
      <c r="B15" s="11"/>
      <c r="C15" s="11"/>
      <c r="D15" s="11"/>
      <c r="E15" s="168"/>
    </row>
    <row r="16" spans="1:5" ht="16" x14ac:dyDescent="0.2">
      <c r="A16" s="11"/>
      <c r="B16" s="11"/>
      <c r="C16" s="11"/>
      <c r="D16" s="11"/>
      <c r="E16" s="168"/>
    </row>
  </sheetData>
  <sortState xmlns:xlrd2="http://schemas.microsoft.com/office/spreadsheetml/2017/richdata2" ref="A2:E9">
    <sortCondition ref="B2:B9"/>
  </sortState>
  <hyperlinks>
    <hyperlink ref="A15" location="Index!A1" display="Return to Index" xr:uid="{58587520-2E38-0D40-91CC-AC943A2CFD1A}"/>
    <hyperlink ref="A14" r:id="rId1" xr:uid="{702765C3-F666-4EFC-8AE6-913AE98C71E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83FA-45A0-FC4C-930A-174A7A70BF42}">
  <sheetPr>
    <tabColor rgb="FF00B0F0"/>
  </sheetPr>
  <dimension ref="A1:E10"/>
  <sheetViews>
    <sheetView workbookViewId="0">
      <selection activeCell="J13" sqref="J13"/>
    </sheetView>
  </sheetViews>
  <sheetFormatPr baseColWidth="10" defaultColWidth="11" defaultRowHeight="11.25" customHeight="1" x14ac:dyDescent="0.2"/>
  <cols>
    <col min="1" max="1" width="6.6640625" style="152" customWidth="1"/>
    <col min="2" max="2" width="15.6640625" style="152" customWidth="1"/>
    <col min="3" max="3" width="11" style="152"/>
    <col min="4" max="4" width="47.6640625" style="152" customWidth="1"/>
    <col min="5" max="5" width="10.83203125" style="152" customWidth="1"/>
    <col min="6" max="16384" width="11" style="152"/>
  </cols>
  <sheetData>
    <row r="1" spans="1:5" ht="20.25" customHeight="1" x14ac:dyDescent="0.2">
      <c r="A1" s="571" t="s">
        <v>1467</v>
      </c>
      <c r="B1" s="57" t="s">
        <v>117</v>
      </c>
      <c r="C1" s="57" t="s">
        <v>118</v>
      </c>
      <c r="D1" s="213" t="s">
        <v>1468</v>
      </c>
      <c r="E1" s="216" t="s">
        <v>120</v>
      </c>
    </row>
    <row r="2" spans="1:5" ht="24" x14ac:dyDescent="0.2">
      <c r="A2" s="43"/>
      <c r="B2" s="572" t="s">
        <v>1469</v>
      </c>
      <c r="C2" s="156">
        <v>100101018</v>
      </c>
      <c r="D2" s="247" t="s">
        <v>1470</v>
      </c>
      <c r="E2" s="157">
        <v>100</v>
      </c>
    </row>
    <row r="3" spans="1:5" ht="24" x14ac:dyDescent="0.2">
      <c r="A3" s="43"/>
      <c r="B3" s="573" t="s">
        <v>1471</v>
      </c>
      <c r="C3" s="248">
        <v>100101019</v>
      </c>
      <c r="D3" s="249" t="s">
        <v>1472</v>
      </c>
      <c r="E3" s="157">
        <v>100</v>
      </c>
    </row>
    <row r="4" spans="1:5" ht="24" x14ac:dyDescent="0.2">
      <c r="A4" s="43"/>
      <c r="B4" s="573" t="s">
        <v>1473</v>
      </c>
      <c r="C4" s="248">
        <v>100101301</v>
      </c>
      <c r="D4" s="249" t="s">
        <v>1474</v>
      </c>
      <c r="E4" s="157">
        <v>100</v>
      </c>
    </row>
    <row r="5" spans="1:5" ht="24" x14ac:dyDescent="0.2">
      <c r="A5" s="43"/>
      <c r="B5" s="574" t="s">
        <v>1475</v>
      </c>
      <c r="C5" s="84">
        <v>100101022</v>
      </c>
      <c r="D5" s="249" t="s">
        <v>1476</v>
      </c>
      <c r="E5" s="157">
        <v>115</v>
      </c>
    </row>
    <row r="6" spans="1:5" ht="24" customHeight="1" x14ac:dyDescent="0.2">
      <c r="A6" s="54"/>
      <c r="B6" s="574" t="s">
        <v>1477</v>
      </c>
      <c r="C6" s="84">
        <v>100101023</v>
      </c>
      <c r="D6" s="249" t="s">
        <v>1478</v>
      </c>
      <c r="E6" s="157">
        <v>115</v>
      </c>
    </row>
    <row r="7" spans="1:5" ht="24" customHeight="1" x14ac:dyDescent="0.2">
      <c r="A7" s="54"/>
      <c r="B7" s="575" t="s">
        <v>1479</v>
      </c>
      <c r="C7" s="576">
        <v>100101302</v>
      </c>
      <c r="D7" s="577" t="s">
        <v>1480</v>
      </c>
      <c r="E7" s="157">
        <v>115</v>
      </c>
    </row>
    <row r="8" spans="1:5" s="26" customFormat="1" ht="16" x14ac:dyDescent="0.2">
      <c r="A8" s="40" t="s">
        <v>189</v>
      </c>
      <c r="B8" s="27"/>
      <c r="C8" s="27"/>
      <c r="D8" s="27"/>
      <c r="E8" s="205"/>
    </row>
    <row r="9" spans="1:5" s="26" customFormat="1" ht="16" x14ac:dyDescent="0.2">
      <c r="A9" s="40" t="s">
        <v>206</v>
      </c>
      <c r="B9" s="27"/>
      <c r="C9" s="27"/>
      <c r="D9" s="27"/>
      <c r="E9" s="205"/>
    </row>
    <row r="10" spans="1:5" s="26" customFormat="1" ht="16" x14ac:dyDescent="0.2">
      <c r="A10" s="27"/>
      <c r="B10" s="27"/>
      <c r="C10" s="27"/>
      <c r="D10" s="27"/>
      <c r="E10" s="205"/>
    </row>
  </sheetData>
  <hyperlinks>
    <hyperlink ref="A9" location="Index!A1" display="Return to Index" xr:uid="{927CBAC9-BA71-2D49-A50D-F74C752FFA15}"/>
    <hyperlink ref="A8" r:id="rId1" xr:uid="{21B13017-77AD-478C-B13B-D14B77E7AF75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0E37-6573-4E4B-A874-4AC7BC6CE0F0}">
  <sheetPr>
    <tabColor rgb="FF00B0F0"/>
  </sheetPr>
  <dimension ref="A1:E114"/>
  <sheetViews>
    <sheetView workbookViewId="0">
      <selection activeCell="J105" sqref="J105"/>
    </sheetView>
  </sheetViews>
  <sheetFormatPr baseColWidth="10" defaultColWidth="11" defaultRowHeight="15.75" customHeight="1" x14ac:dyDescent="0.2"/>
  <cols>
    <col min="1" max="1" width="14" style="26" customWidth="1"/>
    <col min="2" max="2" width="25.1640625" style="26" customWidth="1"/>
    <col min="3" max="3" width="11" style="26" customWidth="1"/>
    <col min="4" max="4" width="46.33203125" style="26" customWidth="1"/>
    <col min="5" max="5" width="11.33203125" style="26" customWidth="1"/>
    <col min="6" max="16384" width="11" style="26"/>
  </cols>
  <sheetData>
    <row r="1" spans="1:5" ht="31" customHeight="1" x14ac:dyDescent="0.2">
      <c r="A1" s="757" t="s">
        <v>1481</v>
      </c>
      <c r="B1" s="763"/>
      <c r="C1" s="763"/>
      <c r="D1" s="763"/>
      <c r="E1" s="770"/>
    </row>
    <row r="2" spans="1:5" ht="16" x14ac:dyDescent="0.2">
      <c r="A2" s="198" t="s">
        <v>1482</v>
      </c>
      <c r="B2" s="199" t="s">
        <v>1483</v>
      </c>
      <c r="C2" s="199" t="s">
        <v>118</v>
      </c>
      <c r="D2" s="209" t="s">
        <v>134</v>
      </c>
      <c r="E2" s="771" t="s">
        <v>120</v>
      </c>
    </row>
    <row r="3" spans="1:5" ht="24" customHeight="1" x14ac:dyDescent="0.2">
      <c r="A3" s="37"/>
      <c r="B3" s="119" t="s">
        <v>1484</v>
      </c>
      <c r="C3" s="132">
        <v>100101033</v>
      </c>
      <c r="D3" s="133" t="s">
        <v>1485</v>
      </c>
      <c r="E3" s="754">
        <v>85</v>
      </c>
    </row>
    <row r="4" spans="1:5" ht="24" customHeight="1" x14ac:dyDescent="0.2">
      <c r="A4" s="43"/>
      <c r="B4" s="115" t="s">
        <v>1486</v>
      </c>
      <c r="C4" s="116">
        <v>100101035</v>
      </c>
      <c r="D4" s="117" t="s">
        <v>1487</v>
      </c>
      <c r="E4" s="591">
        <v>87</v>
      </c>
    </row>
    <row r="5" spans="1:5" ht="28" customHeight="1" x14ac:dyDescent="0.2">
      <c r="A5" s="43"/>
      <c r="B5" s="115" t="s">
        <v>1488</v>
      </c>
      <c r="C5" s="116">
        <v>100101034</v>
      </c>
      <c r="D5" s="117" t="s">
        <v>1489</v>
      </c>
      <c r="E5" s="591">
        <v>96</v>
      </c>
    </row>
    <row r="6" spans="1:5" ht="24" customHeight="1" x14ac:dyDescent="0.2">
      <c r="A6" s="43"/>
      <c r="B6" s="118" t="s">
        <v>1490</v>
      </c>
      <c r="C6" s="116">
        <v>100101036</v>
      </c>
      <c r="D6" s="117" t="s">
        <v>1491</v>
      </c>
      <c r="E6" s="591">
        <v>98</v>
      </c>
    </row>
    <row r="7" spans="1:5" ht="24" customHeight="1" x14ac:dyDescent="0.2">
      <c r="A7" s="27"/>
      <c r="B7" s="21" t="s">
        <v>1492</v>
      </c>
      <c r="C7" s="21" t="s">
        <v>118</v>
      </c>
      <c r="D7" s="51" t="s">
        <v>654</v>
      </c>
      <c r="E7" s="178" t="s">
        <v>120</v>
      </c>
    </row>
    <row r="8" spans="1:5" ht="24" customHeight="1" x14ac:dyDescent="0.2">
      <c r="A8" s="27"/>
      <c r="B8" s="119" t="s">
        <v>1493</v>
      </c>
      <c r="C8" s="120"/>
      <c r="D8" s="117" t="s">
        <v>1494</v>
      </c>
      <c r="E8" s="591">
        <v>110</v>
      </c>
    </row>
    <row r="9" spans="1:5" ht="24" customHeight="1" x14ac:dyDescent="0.2">
      <c r="A9" s="27"/>
      <c r="B9" s="115" t="s">
        <v>1495</v>
      </c>
      <c r="C9" s="120"/>
      <c r="D9" s="117" t="s">
        <v>1496</v>
      </c>
      <c r="E9" s="591">
        <v>112</v>
      </c>
    </row>
    <row r="10" spans="1:5" ht="36" customHeight="1" x14ac:dyDescent="0.2">
      <c r="A10" s="27"/>
      <c r="B10" s="115" t="s">
        <v>1497</v>
      </c>
      <c r="C10" s="120"/>
      <c r="D10" s="117" t="s">
        <v>1498</v>
      </c>
      <c r="E10" s="591">
        <v>121</v>
      </c>
    </row>
    <row r="11" spans="1:5" ht="24" customHeight="1" x14ac:dyDescent="0.2">
      <c r="A11" s="27"/>
      <c r="B11" s="115" t="s">
        <v>1499</v>
      </c>
      <c r="C11" s="120"/>
      <c r="D11" s="117" t="s">
        <v>1500</v>
      </c>
      <c r="E11" s="591">
        <v>123</v>
      </c>
    </row>
    <row r="12" spans="1:5" ht="16" x14ac:dyDescent="0.2">
      <c r="A12" s="43"/>
      <c r="B12" s="828" t="s">
        <v>1501</v>
      </c>
      <c r="C12" s="829" t="s">
        <v>116</v>
      </c>
      <c r="D12" s="830" t="s">
        <v>654</v>
      </c>
      <c r="E12" s="831" t="s">
        <v>135</v>
      </c>
    </row>
    <row r="13" spans="1:5" ht="16" x14ac:dyDescent="0.2">
      <c r="A13" s="43"/>
      <c r="B13" s="119" t="s">
        <v>944</v>
      </c>
      <c r="C13" s="18"/>
      <c r="D13" s="180" t="s">
        <v>1502</v>
      </c>
      <c r="E13" s="591">
        <v>17</v>
      </c>
    </row>
    <row r="14" spans="1:5" ht="16" x14ac:dyDescent="0.2">
      <c r="A14" s="43"/>
      <c r="B14" s="115" t="s">
        <v>944</v>
      </c>
      <c r="C14" s="18"/>
      <c r="D14" s="52" t="s">
        <v>1503</v>
      </c>
      <c r="E14" s="592">
        <v>18</v>
      </c>
    </row>
    <row r="15" spans="1:5" ht="21" customHeight="1" x14ac:dyDescent="0.2">
      <c r="A15" s="149" t="s">
        <v>189</v>
      </c>
      <c r="B15" s="182"/>
      <c r="C15" s="182"/>
      <c r="D15" s="182"/>
      <c r="E15" s="182"/>
    </row>
    <row r="16" spans="1:5" ht="17" x14ac:dyDescent="0.2">
      <c r="A16" s="571" t="s">
        <v>1504</v>
      </c>
      <c r="B16" s="590" t="s">
        <v>117</v>
      </c>
      <c r="C16" s="127" t="s">
        <v>118</v>
      </c>
      <c r="D16" s="217" t="s">
        <v>1448</v>
      </c>
      <c r="E16" s="178" t="s">
        <v>120</v>
      </c>
    </row>
    <row r="17" spans="1:5" ht="24" x14ac:dyDescent="0.2">
      <c r="A17" s="43"/>
      <c r="B17" s="131" t="s">
        <v>1505</v>
      </c>
      <c r="C17" s="136">
        <v>100101197</v>
      </c>
      <c r="D17" s="130" t="s">
        <v>1506</v>
      </c>
      <c r="E17" s="591">
        <v>44</v>
      </c>
    </row>
    <row r="18" spans="1:5" ht="24" x14ac:dyDescent="0.2">
      <c r="A18" s="43"/>
      <c r="B18" s="121" t="s">
        <v>1507</v>
      </c>
      <c r="C18" s="136">
        <v>100101198</v>
      </c>
      <c r="D18" s="123" t="s">
        <v>1508</v>
      </c>
      <c r="E18" s="591">
        <v>44</v>
      </c>
    </row>
    <row r="19" spans="1:5" ht="24" x14ac:dyDescent="0.2">
      <c r="A19" s="43"/>
      <c r="B19" s="121" t="s">
        <v>1509</v>
      </c>
      <c r="C19" s="136">
        <v>100101199</v>
      </c>
      <c r="D19" s="123" t="s">
        <v>1510</v>
      </c>
      <c r="E19" s="591">
        <v>57</v>
      </c>
    </row>
    <row r="20" spans="1:5" ht="24" x14ac:dyDescent="0.2">
      <c r="A20" s="43"/>
      <c r="B20" s="121" t="s">
        <v>1511</v>
      </c>
      <c r="C20" s="136">
        <v>100101200</v>
      </c>
      <c r="D20" s="123" t="s">
        <v>1512</v>
      </c>
      <c r="E20" s="591">
        <v>57</v>
      </c>
    </row>
    <row r="21" spans="1:5" ht="24" x14ac:dyDescent="0.2">
      <c r="A21" s="43"/>
      <c r="B21" s="121" t="s">
        <v>1513</v>
      </c>
      <c r="C21" s="136">
        <v>100101201</v>
      </c>
      <c r="D21" s="123" t="s">
        <v>1514</v>
      </c>
      <c r="E21" s="591">
        <v>63</v>
      </c>
    </row>
    <row r="22" spans="1:5" ht="24" x14ac:dyDescent="0.2">
      <c r="A22" s="43"/>
      <c r="B22" s="121" t="s">
        <v>1515</v>
      </c>
      <c r="C22" s="136">
        <v>100101202</v>
      </c>
      <c r="D22" s="123" t="s">
        <v>1516</v>
      </c>
      <c r="E22" s="591">
        <v>63</v>
      </c>
    </row>
    <row r="23" spans="1:5" ht="16" x14ac:dyDescent="0.2">
      <c r="A23" s="43"/>
      <c r="B23" s="691" t="s">
        <v>164</v>
      </c>
      <c r="C23" s="691" t="s">
        <v>118</v>
      </c>
      <c r="D23" s="751" t="s">
        <v>134</v>
      </c>
      <c r="E23" s="691" t="s">
        <v>120</v>
      </c>
    </row>
    <row r="24" spans="1:5" ht="33.75" customHeight="1" x14ac:dyDescent="0.2">
      <c r="A24" s="43"/>
      <c r="B24" s="365" t="s">
        <v>203</v>
      </c>
      <c r="C24" s="89" t="s">
        <v>204</v>
      </c>
      <c r="D24" s="90" t="s">
        <v>205</v>
      </c>
      <c r="E24" s="592">
        <v>38</v>
      </c>
    </row>
    <row r="25" spans="1:5" ht="21" customHeight="1" x14ac:dyDescent="0.2">
      <c r="A25" s="149" t="s">
        <v>189</v>
      </c>
      <c r="B25" s="91"/>
      <c r="C25" s="91"/>
      <c r="D25" s="91"/>
      <c r="E25" s="182"/>
    </row>
    <row r="26" spans="1:5" ht="16" x14ac:dyDescent="0.2">
      <c r="A26" s="571" t="s">
        <v>1517</v>
      </c>
      <c r="B26" s="590" t="s">
        <v>117</v>
      </c>
      <c r="C26" s="127" t="s">
        <v>118</v>
      </c>
      <c r="D26" s="217" t="s">
        <v>654</v>
      </c>
      <c r="E26" s="178" t="s">
        <v>120</v>
      </c>
    </row>
    <row r="27" spans="1:5" ht="20.25" customHeight="1" x14ac:dyDescent="0.2">
      <c r="A27" s="43"/>
      <c r="B27" s="128" t="s">
        <v>1518</v>
      </c>
      <c r="C27" s="129"/>
      <c r="D27" s="130" t="s">
        <v>1519</v>
      </c>
      <c r="E27" s="591">
        <v>74</v>
      </c>
    </row>
    <row r="28" spans="1:5" ht="20.25" customHeight="1" x14ac:dyDescent="0.2">
      <c r="A28" s="43"/>
      <c r="B28" s="124" t="s">
        <v>1520</v>
      </c>
      <c r="C28" s="122"/>
      <c r="D28" s="123" t="s">
        <v>1521</v>
      </c>
      <c r="E28" s="591">
        <v>87</v>
      </c>
    </row>
    <row r="29" spans="1:5" ht="24" x14ac:dyDescent="0.2">
      <c r="A29" s="43"/>
      <c r="B29" s="124" t="s">
        <v>1522</v>
      </c>
      <c r="C29" s="122"/>
      <c r="D29" s="123" t="s">
        <v>1523</v>
      </c>
      <c r="E29" s="591">
        <v>96</v>
      </c>
    </row>
    <row r="30" spans="1:5" ht="24" x14ac:dyDescent="0.2">
      <c r="A30" s="43"/>
      <c r="B30" s="124" t="s">
        <v>1524</v>
      </c>
      <c r="C30" s="122"/>
      <c r="D30" s="123" t="s">
        <v>1525</v>
      </c>
      <c r="E30" s="591">
        <v>77</v>
      </c>
    </row>
    <row r="31" spans="1:5" ht="20.25" customHeight="1" x14ac:dyDescent="0.2">
      <c r="A31" s="43"/>
      <c r="B31" s="124" t="s">
        <v>1526</v>
      </c>
      <c r="C31" s="125"/>
      <c r="D31" s="123" t="s">
        <v>1527</v>
      </c>
      <c r="E31" s="591">
        <v>90</v>
      </c>
    </row>
    <row r="32" spans="1:5" ht="24" x14ac:dyDescent="0.2">
      <c r="A32" s="43"/>
      <c r="B32" s="124" t="s">
        <v>1528</v>
      </c>
      <c r="C32" s="125"/>
      <c r="D32" s="123" t="s">
        <v>1529</v>
      </c>
      <c r="E32" s="593">
        <v>99</v>
      </c>
    </row>
    <row r="33" spans="1:5" ht="16" x14ac:dyDescent="0.2">
      <c r="A33" s="43"/>
      <c r="B33" s="832" t="s">
        <v>1530</v>
      </c>
      <c r="C33" s="829"/>
      <c r="D33" s="833"/>
      <c r="E33" s="834" t="s">
        <v>135</v>
      </c>
    </row>
    <row r="34" spans="1:5" ht="16" customHeight="1" x14ac:dyDescent="0.2">
      <c r="A34" s="43"/>
      <c r="B34" s="124" t="s">
        <v>1531</v>
      </c>
      <c r="C34" s="125"/>
      <c r="D34" s="123" t="s">
        <v>1532</v>
      </c>
      <c r="E34" s="591">
        <v>0</v>
      </c>
    </row>
    <row r="35" spans="1:5" ht="16" x14ac:dyDescent="0.2">
      <c r="A35" s="43"/>
      <c r="B35" s="124" t="s">
        <v>688</v>
      </c>
      <c r="C35" s="125"/>
      <c r="D35" s="123" t="s">
        <v>1533</v>
      </c>
      <c r="E35" s="591">
        <v>0</v>
      </c>
    </row>
    <row r="36" spans="1:5" ht="16" x14ac:dyDescent="0.2">
      <c r="A36" s="43"/>
      <c r="B36" s="124" t="s">
        <v>145</v>
      </c>
      <c r="C36" s="125"/>
      <c r="D36" s="123" t="s">
        <v>1534</v>
      </c>
      <c r="E36" s="591">
        <v>0</v>
      </c>
    </row>
    <row r="37" spans="1:5" ht="16" x14ac:dyDescent="0.2">
      <c r="A37" s="43"/>
      <c r="B37" s="832" t="s">
        <v>1535</v>
      </c>
      <c r="C37" s="829"/>
      <c r="D37" s="833"/>
      <c r="E37" s="834" t="s">
        <v>135</v>
      </c>
    </row>
    <row r="38" spans="1:5" ht="16" customHeight="1" x14ac:dyDescent="0.2">
      <c r="A38" s="43"/>
      <c r="B38" s="124" t="s">
        <v>1531</v>
      </c>
      <c r="C38" s="125"/>
      <c r="D38" s="123" t="s">
        <v>1536</v>
      </c>
      <c r="E38" s="591">
        <v>0</v>
      </c>
    </row>
    <row r="39" spans="1:5" ht="16" x14ac:dyDescent="0.2">
      <c r="A39" s="43"/>
      <c r="B39" s="124" t="s">
        <v>688</v>
      </c>
      <c r="C39" s="125"/>
      <c r="D39" s="126" t="s">
        <v>1537</v>
      </c>
      <c r="E39" s="591">
        <v>0</v>
      </c>
    </row>
    <row r="40" spans="1:5" ht="16" x14ac:dyDescent="0.2">
      <c r="A40" s="43"/>
      <c r="B40" s="124" t="s">
        <v>145</v>
      </c>
      <c r="C40" s="125"/>
      <c r="D40" s="126" t="s">
        <v>1538</v>
      </c>
      <c r="E40" s="591">
        <v>0</v>
      </c>
    </row>
    <row r="41" spans="1:5" ht="16" x14ac:dyDescent="0.2">
      <c r="A41" s="43"/>
      <c r="B41" s="832" t="s">
        <v>133</v>
      </c>
      <c r="C41" s="829"/>
      <c r="D41" s="833"/>
      <c r="E41" s="834" t="s">
        <v>135</v>
      </c>
    </row>
    <row r="42" spans="1:5" ht="16" x14ac:dyDescent="0.2">
      <c r="A42" s="43"/>
      <c r="B42" s="124" t="s">
        <v>141</v>
      </c>
      <c r="C42" s="125"/>
      <c r="D42" s="126" t="s">
        <v>1539</v>
      </c>
      <c r="E42" s="592">
        <v>18</v>
      </c>
    </row>
    <row r="43" spans="1:5" ht="21" customHeight="1" x14ac:dyDescent="0.2">
      <c r="A43" s="149" t="s">
        <v>189</v>
      </c>
      <c r="B43" s="91"/>
      <c r="C43" s="91"/>
      <c r="D43" s="91"/>
      <c r="E43" s="182"/>
    </row>
    <row r="44" spans="1:5" ht="16" x14ac:dyDescent="0.2">
      <c r="A44" s="571" t="s">
        <v>1540</v>
      </c>
      <c r="B44" s="590" t="s">
        <v>117</v>
      </c>
      <c r="C44" s="127" t="s">
        <v>118</v>
      </c>
      <c r="D44" s="217" t="s">
        <v>1541</v>
      </c>
      <c r="E44" s="178" t="s">
        <v>120</v>
      </c>
    </row>
    <row r="45" spans="1:5" ht="24" customHeight="1" x14ac:dyDescent="0.2">
      <c r="A45" s="43"/>
      <c r="B45" s="135" t="s">
        <v>1542</v>
      </c>
      <c r="C45" s="136">
        <v>100101130</v>
      </c>
      <c r="D45" s="137" t="s">
        <v>1543</v>
      </c>
      <c r="E45" s="591">
        <v>76</v>
      </c>
    </row>
    <row r="46" spans="1:5" ht="24" customHeight="1" x14ac:dyDescent="0.2">
      <c r="A46" s="43"/>
      <c r="B46" s="13" t="s">
        <v>1544</v>
      </c>
      <c r="C46" s="139">
        <v>100101132</v>
      </c>
      <c r="D46" s="140" t="s">
        <v>1545</v>
      </c>
      <c r="E46" s="591">
        <v>76</v>
      </c>
    </row>
    <row r="47" spans="1:5" ht="24" customHeight="1" x14ac:dyDescent="0.2">
      <c r="A47" s="27"/>
      <c r="B47" s="13" t="s">
        <v>1546</v>
      </c>
      <c r="C47" s="139">
        <v>100101133</v>
      </c>
      <c r="D47" s="140" t="s">
        <v>1547</v>
      </c>
      <c r="E47" s="591">
        <v>76</v>
      </c>
    </row>
    <row r="48" spans="1:5" ht="24" customHeight="1" x14ac:dyDescent="0.2">
      <c r="A48" s="27"/>
      <c r="B48" s="13" t="s">
        <v>1548</v>
      </c>
      <c r="C48" s="139">
        <v>100100837</v>
      </c>
      <c r="D48" s="140" t="s">
        <v>1549</v>
      </c>
      <c r="E48" s="591">
        <v>79</v>
      </c>
    </row>
    <row r="49" spans="1:5" ht="24" customHeight="1" x14ac:dyDescent="0.2">
      <c r="A49" s="27"/>
      <c r="B49" s="13" t="s">
        <v>1550</v>
      </c>
      <c r="C49" s="139">
        <v>100101134</v>
      </c>
      <c r="D49" s="140" t="s">
        <v>1551</v>
      </c>
      <c r="E49" s="591">
        <v>79</v>
      </c>
    </row>
    <row r="50" spans="1:5" ht="24" customHeight="1" x14ac:dyDescent="0.2">
      <c r="A50" s="27"/>
      <c r="B50" s="13" t="s">
        <v>1552</v>
      </c>
      <c r="C50" s="41">
        <v>100101160</v>
      </c>
      <c r="D50" s="140" t="s">
        <v>1553</v>
      </c>
      <c r="E50" s="591">
        <v>79</v>
      </c>
    </row>
    <row r="51" spans="1:5" ht="24" customHeight="1" x14ac:dyDescent="0.2">
      <c r="A51" s="27"/>
      <c r="B51" s="13" t="s">
        <v>1554</v>
      </c>
      <c r="C51" s="41">
        <v>100101162</v>
      </c>
      <c r="D51" s="140" t="s">
        <v>1555</v>
      </c>
      <c r="E51" s="591">
        <v>79</v>
      </c>
    </row>
    <row r="52" spans="1:5" ht="24" customHeight="1" x14ac:dyDescent="0.2">
      <c r="A52" s="27"/>
      <c r="B52" s="13" t="s">
        <v>1556</v>
      </c>
      <c r="C52" s="41">
        <v>100101163</v>
      </c>
      <c r="D52" s="140" t="s">
        <v>1557</v>
      </c>
      <c r="E52" s="591">
        <v>79</v>
      </c>
    </row>
    <row r="53" spans="1:5" ht="24" customHeight="1" x14ac:dyDescent="0.2">
      <c r="A53" s="27"/>
      <c r="B53" s="13" t="s">
        <v>1558</v>
      </c>
      <c r="C53" s="41">
        <v>100100394</v>
      </c>
      <c r="D53" s="140" t="s">
        <v>1559</v>
      </c>
      <c r="E53" s="591">
        <v>82</v>
      </c>
    </row>
    <row r="54" spans="1:5" ht="24" customHeight="1" x14ac:dyDescent="0.2">
      <c r="A54" s="27"/>
      <c r="B54" s="13" t="s">
        <v>1560</v>
      </c>
      <c r="C54" s="139">
        <v>100101164</v>
      </c>
      <c r="D54" s="140" t="s">
        <v>1561</v>
      </c>
      <c r="E54" s="591">
        <v>82</v>
      </c>
    </row>
    <row r="55" spans="1:5" ht="16" x14ac:dyDescent="0.2">
      <c r="A55" s="27"/>
      <c r="B55" s="590" t="s">
        <v>117</v>
      </c>
      <c r="C55" s="127" t="s">
        <v>118</v>
      </c>
      <c r="D55" s="217" t="s">
        <v>1562</v>
      </c>
      <c r="E55" s="178" t="s">
        <v>120</v>
      </c>
    </row>
    <row r="56" spans="1:5" ht="24" customHeight="1" x14ac:dyDescent="0.2">
      <c r="A56" s="27"/>
      <c r="B56" s="13" t="s">
        <v>1563</v>
      </c>
      <c r="C56" s="139">
        <v>100101171</v>
      </c>
      <c r="D56" s="140" t="s">
        <v>1564</v>
      </c>
      <c r="E56" s="591">
        <v>104</v>
      </c>
    </row>
    <row r="57" spans="1:5" ht="24" customHeight="1" x14ac:dyDescent="0.2">
      <c r="A57" s="27"/>
      <c r="B57" s="13" t="s">
        <v>1565</v>
      </c>
      <c r="C57" s="139">
        <v>100101172</v>
      </c>
      <c r="D57" s="140" t="s">
        <v>1566</v>
      </c>
      <c r="E57" s="591">
        <v>104</v>
      </c>
    </row>
    <row r="58" spans="1:5" ht="24" customHeight="1" x14ac:dyDescent="0.2">
      <c r="A58" s="27"/>
      <c r="B58" s="13" t="s">
        <v>1567</v>
      </c>
      <c r="C58" s="139">
        <v>100101173</v>
      </c>
      <c r="D58" s="140" t="s">
        <v>1568</v>
      </c>
      <c r="E58" s="591">
        <v>104</v>
      </c>
    </row>
    <row r="59" spans="1:5" ht="24" customHeight="1" x14ac:dyDescent="0.2">
      <c r="A59" s="27"/>
      <c r="B59" s="13" t="s">
        <v>1569</v>
      </c>
      <c r="C59" s="41">
        <v>100101188</v>
      </c>
      <c r="D59" s="140" t="s">
        <v>1570</v>
      </c>
      <c r="E59" s="591">
        <v>106.5</v>
      </c>
    </row>
    <row r="60" spans="1:5" ht="24" customHeight="1" x14ac:dyDescent="0.2">
      <c r="A60" s="27"/>
      <c r="B60" s="13" t="s">
        <v>1571</v>
      </c>
      <c r="C60" s="139">
        <v>100101189</v>
      </c>
      <c r="D60" s="140" t="s">
        <v>1572</v>
      </c>
      <c r="E60" s="591">
        <v>106.5</v>
      </c>
    </row>
    <row r="61" spans="1:5" ht="24" customHeight="1" x14ac:dyDescent="0.2">
      <c r="A61" s="27"/>
      <c r="B61" s="13" t="s">
        <v>1573</v>
      </c>
      <c r="C61" s="41">
        <v>100101190</v>
      </c>
      <c r="D61" s="140" t="s">
        <v>1574</v>
      </c>
      <c r="E61" s="591">
        <v>106.5</v>
      </c>
    </row>
    <row r="62" spans="1:5" ht="16" x14ac:dyDescent="0.2">
      <c r="A62" s="27"/>
      <c r="B62" s="835" t="s">
        <v>1575</v>
      </c>
      <c r="C62" s="836"/>
      <c r="D62" s="837"/>
      <c r="E62" s="834" t="s">
        <v>135</v>
      </c>
    </row>
    <row r="63" spans="1:5" ht="16" customHeight="1" x14ac:dyDescent="0.2">
      <c r="A63" s="27"/>
      <c r="B63" s="141" t="s">
        <v>684</v>
      </c>
      <c r="C63" s="142"/>
      <c r="D63" s="15" t="s">
        <v>1576</v>
      </c>
      <c r="E63" s="591">
        <v>0</v>
      </c>
    </row>
    <row r="64" spans="1:5" ht="16" x14ac:dyDescent="0.2">
      <c r="A64" s="27"/>
      <c r="B64" s="141" t="s">
        <v>686</v>
      </c>
      <c r="C64" s="142"/>
      <c r="D64" s="15" t="s">
        <v>1577</v>
      </c>
      <c r="E64" s="591">
        <v>0</v>
      </c>
    </row>
    <row r="65" spans="1:5" ht="16" x14ac:dyDescent="0.2">
      <c r="A65" s="27"/>
      <c r="B65" s="141" t="s">
        <v>688</v>
      </c>
      <c r="C65" s="142"/>
      <c r="D65" s="15" t="s">
        <v>1578</v>
      </c>
      <c r="E65" s="591">
        <v>0</v>
      </c>
    </row>
    <row r="66" spans="1:5" ht="16" x14ac:dyDescent="0.2">
      <c r="A66" s="27"/>
      <c r="B66" s="835" t="s">
        <v>1579</v>
      </c>
      <c r="C66" s="836"/>
      <c r="D66" s="837"/>
      <c r="E66" s="834" t="s">
        <v>135</v>
      </c>
    </row>
    <row r="67" spans="1:5" ht="16" customHeight="1" x14ac:dyDescent="0.2">
      <c r="A67" s="27"/>
      <c r="B67" s="143" t="s">
        <v>1531</v>
      </c>
      <c r="C67" s="144"/>
      <c r="D67" s="29" t="s">
        <v>1580</v>
      </c>
      <c r="E67" s="591">
        <v>0</v>
      </c>
    </row>
    <row r="68" spans="1:5" ht="16" x14ac:dyDescent="0.2">
      <c r="A68" s="27"/>
      <c r="B68" s="143" t="s">
        <v>145</v>
      </c>
      <c r="C68" s="144"/>
      <c r="D68" s="29" t="s">
        <v>1534</v>
      </c>
      <c r="E68" s="591">
        <v>0</v>
      </c>
    </row>
    <row r="69" spans="1:5" ht="16" x14ac:dyDescent="0.2">
      <c r="A69" s="27"/>
      <c r="B69" s="835" t="s">
        <v>133</v>
      </c>
      <c r="C69" s="836"/>
      <c r="D69" s="837"/>
      <c r="E69" s="834" t="s">
        <v>135</v>
      </c>
    </row>
    <row r="70" spans="1:5" ht="16" x14ac:dyDescent="0.2">
      <c r="A70" s="27"/>
      <c r="B70" s="143" t="s">
        <v>141</v>
      </c>
      <c r="C70" s="144"/>
      <c r="D70" s="29" t="s">
        <v>1539</v>
      </c>
      <c r="E70" s="591">
        <v>18</v>
      </c>
    </row>
    <row r="71" spans="1:5" ht="16" x14ac:dyDescent="0.2">
      <c r="A71" s="27"/>
      <c r="B71" s="143" t="s">
        <v>1581</v>
      </c>
      <c r="C71" s="144"/>
      <c r="D71" s="29" t="s">
        <v>1582</v>
      </c>
      <c r="E71" s="592">
        <v>29</v>
      </c>
    </row>
    <row r="72" spans="1:5" ht="21" customHeight="1" x14ac:dyDescent="0.2">
      <c r="A72" s="149" t="s">
        <v>189</v>
      </c>
      <c r="B72" s="182"/>
      <c r="C72" s="182"/>
      <c r="D72" s="182"/>
      <c r="E72" s="182"/>
    </row>
    <row r="73" spans="1:5" ht="16" x14ac:dyDescent="0.2">
      <c r="A73" s="571" t="s">
        <v>1583</v>
      </c>
      <c r="B73" s="590" t="s">
        <v>117</v>
      </c>
      <c r="C73" s="127" t="s">
        <v>118</v>
      </c>
      <c r="D73" s="217" t="s">
        <v>1584</v>
      </c>
      <c r="E73" s="178" t="s">
        <v>120</v>
      </c>
    </row>
    <row r="74" spans="1:5" ht="24" customHeight="1" x14ac:dyDescent="0.2">
      <c r="A74" s="27"/>
      <c r="B74" s="13" t="s">
        <v>1585</v>
      </c>
      <c r="C74" s="41">
        <v>100100805</v>
      </c>
      <c r="D74" s="140" t="s">
        <v>1586</v>
      </c>
      <c r="E74" s="591">
        <v>54.5</v>
      </c>
    </row>
    <row r="75" spans="1:5" ht="24" customHeight="1" x14ac:dyDescent="0.2">
      <c r="A75" s="27"/>
      <c r="B75" s="13" t="s">
        <v>1587</v>
      </c>
      <c r="C75" s="139">
        <v>100101092</v>
      </c>
      <c r="D75" s="140" t="s">
        <v>1588</v>
      </c>
      <c r="E75" s="591">
        <v>54.5</v>
      </c>
    </row>
    <row r="76" spans="1:5" ht="24" customHeight="1" x14ac:dyDescent="0.2">
      <c r="A76" s="27"/>
      <c r="B76" s="13" t="s">
        <v>1589</v>
      </c>
      <c r="C76" s="41">
        <v>100101093</v>
      </c>
      <c r="D76" s="140" t="s">
        <v>1590</v>
      </c>
      <c r="E76" s="591">
        <v>54.5</v>
      </c>
    </row>
    <row r="77" spans="1:5" ht="24" customHeight="1" x14ac:dyDescent="0.2">
      <c r="A77" s="27"/>
      <c r="B77" s="13" t="s">
        <v>1591</v>
      </c>
      <c r="C77" s="41">
        <v>100100835</v>
      </c>
      <c r="D77" s="140" t="s">
        <v>1592</v>
      </c>
      <c r="E77" s="591">
        <v>62</v>
      </c>
    </row>
    <row r="78" spans="1:5" ht="24" customHeight="1" x14ac:dyDescent="0.2">
      <c r="A78" s="27"/>
      <c r="B78" s="13" t="s">
        <v>1593</v>
      </c>
      <c r="C78" s="41">
        <v>100101094</v>
      </c>
      <c r="D78" s="140" t="s">
        <v>1594</v>
      </c>
      <c r="E78" s="591">
        <v>62</v>
      </c>
    </row>
    <row r="79" spans="1:5" ht="24" customHeight="1" x14ac:dyDescent="0.2">
      <c r="A79" s="27"/>
      <c r="B79" s="13" t="s">
        <v>1595</v>
      </c>
      <c r="C79" s="41">
        <v>100100972</v>
      </c>
      <c r="D79" s="140" t="s">
        <v>1596</v>
      </c>
      <c r="E79" s="591">
        <v>57.5</v>
      </c>
    </row>
    <row r="80" spans="1:5" ht="24" customHeight="1" x14ac:dyDescent="0.2">
      <c r="A80" s="27"/>
      <c r="B80" s="13" t="s">
        <v>1597</v>
      </c>
      <c r="C80" s="41">
        <v>100101119</v>
      </c>
      <c r="D80" s="140" t="s">
        <v>1598</v>
      </c>
      <c r="E80" s="591">
        <v>57.5</v>
      </c>
    </row>
    <row r="81" spans="1:5" ht="24" customHeight="1" x14ac:dyDescent="0.2">
      <c r="A81" s="27"/>
      <c r="B81" s="13" t="s">
        <v>1599</v>
      </c>
      <c r="C81" s="41">
        <v>100100839</v>
      </c>
      <c r="D81" s="140" t="s">
        <v>1600</v>
      </c>
      <c r="E81" s="591">
        <v>57.5</v>
      </c>
    </row>
    <row r="82" spans="1:5" ht="24" customHeight="1" x14ac:dyDescent="0.2">
      <c r="A82" s="27"/>
      <c r="B82" s="13" t="s">
        <v>1601</v>
      </c>
      <c r="C82" s="139">
        <v>100100616</v>
      </c>
      <c r="D82" s="140" t="s">
        <v>1602</v>
      </c>
      <c r="E82" s="591">
        <v>65</v>
      </c>
    </row>
    <row r="83" spans="1:5" ht="24" customHeight="1" x14ac:dyDescent="0.2">
      <c r="A83" s="27"/>
      <c r="B83" s="13" t="s">
        <v>1603</v>
      </c>
      <c r="C83" s="41">
        <v>100100840</v>
      </c>
      <c r="D83" s="140" t="s">
        <v>1604</v>
      </c>
      <c r="E83" s="591">
        <v>65</v>
      </c>
    </row>
    <row r="84" spans="1:5" ht="16" x14ac:dyDescent="0.2">
      <c r="A84" s="27"/>
      <c r="B84" s="835" t="s">
        <v>1575</v>
      </c>
      <c r="C84" s="836"/>
      <c r="D84" s="837"/>
      <c r="E84" s="834" t="s">
        <v>135</v>
      </c>
    </row>
    <row r="85" spans="1:5" ht="16" customHeight="1" x14ac:dyDescent="0.2">
      <c r="A85" s="27"/>
      <c r="B85" s="141" t="s">
        <v>684</v>
      </c>
      <c r="C85" s="142"/>
      <c r="D85" s="15" t="s">
        <v>1576</v>
      </c>
      <c r="E85" s="591">
        <v>0</v>
      </c>
    </row>
    <row r="86" spans="1:5" ht="16" x14ac:dyDescent="0.2">
      <c r="A86" s="27"/>
      <c r="B86" s="141" t="s">
        <v>686</v>
      </c>
      <c r="C86" s="142"/>
      <c r="D86" s="15" t="s">
        <v>1577</v>
      </c>
      <c r="E86" s="591">
        <v>0</v>
      </c>
    </row>
    <row r="87" spans="1:5" ht="16" x14ac:dyDescent="0.2">
      <c r="A87" s="27"/>
      <c r="B87" s="141" t="s">
        <v>688</v>
      </c>
      <c r="C87" s="142"/>
      <c r="D87" s="15" t="s">
        <v>1578</v>
      </c>
      <c r="E87" s="591">
        <v>0</v>
      </c>
    </row>
    <row r="88" spans="1:5" ht="16" x14ac:dyDescent="0.2">
      <c r="A88" s="27"/>
      <c r="B88" s="835" t="s">
        <v>1579</v>
      </c>
      <c r="C88" s="836"/>
      <c r="D88" s="837"/>
      <c r="E88" s="834" t="s">
        <v>135</v>
      </c>
    </row>
    <row r="89" spans="1:5" ht="16" customHeight="1" x14ac:dyDescent="0.2">
      <c r="A89" s="27"/>
      <c r="B89" s="145" t="s">
        <v>1531</v>
      </c>
      <c r="C89" s="144"/>
      <c r="D89" s="15" t="s">
        <v>1532</v>
      </c>
      <c r="E89" s="591">
        <v>0</v>
      </c>
    </row>
    <row r="90" spans="1:5" ht="16" x14ac:dyDescent="0.2">
      <c r="A90" s="27"/>
      <c r="B90" s="145" t="s">
        <v>145</v>
      </c>
      <c r="C90" s="144"/>
      <c r="D90" s="64" t="s">
        <v>1534</v>
      </c>
      <c r="E90" s="591">
        <v>0</v>
      </c>
    </row>
    <row r="91" spans="1:5" ht="16" x14ac:dyDescent="0.2">
      <c r="A91" s="27"/>
      <c r="B91" s="835" t="s">
        <v>133</v>
      </c>
      <c r="C91" s="836"/>
      <c r="D91" s="837"/>
      <c r="E91" s="834" t="s">
        <v>135</v>
      </c>
    </row>
    <row r="92" spans="1:5" ht="16" x14ac:dyDescent="0.2">
      <c r="A92" s="27"/>
      <c r="B92" s="13" t="s">
        <v>141</v>
      </c>
      <c r="C92" s="144"/>
      <c r="D92" s="29" t="s">
        <v>1539</v>
      </c>
      <c r="E92" s="591">
        <v>18</v>
      </c>
    </row>
    <row r="93" spans="1:5" ht="16" x14ac:dyDescent="0.2">
      <c r="A93" s="27"/>
      <c r="B93" s="145" t="s">
        <v>1581</v>
      </c>
      <c r="C93" s="144"/>
      <c r="D93" s="15" t="s">
        <v>1605</v>
      </c>
      <c r="E93" s="592">
        <v>29</v>
      </c>
    </row>
    <row r="94" spans="1:5" ht="21" customHeight="1" x14ac:dyDescent="0.2">
      <c r="A94" s="149" t="s">
        <v>189</v>
      </c>
      <c r="B94" s="182"/>
      <c r="C94" s="182"/>
      <c r="D94" s="182"/>
      <c r="E94" s="182"/>
    </row>
    <row r="95" spans="1:5" ht="16" x14ac:dyDescent="0.2">
      <c r="A95" s="571" t="s">
        <v>1606</v>
      </c>
      <c r="B95" s="590" t="s">
        <v>117</v>
      </c>
      <c r="C95" s="127" t="s">
        <v>118</v>
      </c>
      <c r="D95" s="217" t="s">
        <v>654</v>
      </c>
      <c r="E95" s="178" t="s">
        <v>120</v>
      </c>
    </row>
    <row r="96" spans="1:5" ht="24" customHeight="1" x14ac:dyDescent="0.2">
      <c r="A96" s="27"/>
      <c r="B96" s="80" t="s">
        <v>1607</v>
      </c>
      <c r="C96" s="31">
        <v>100100438</v>
      </c>
      <c r="D96" s="146" t="s">
        <v>1608</v>
      </c>
      <c r="E96" s="160">
        <v>45</v>
      </c>
    </row>
    <row r="97" spans="1:5" ht="24" customHeight="1" x14ac:dyDescent="0.2">
      <c r="A97" s="27"/>
      <c r="B97" s="80" t="s">
        <v>1609</v>
      </c>
      <c r="C97" s="31">
        <v>100100349</v>
      </c>
      <c r="D97" s="146" t="s">
        <v>1610</v>
      </c>
      <c r="E97" s="181">
        <v>48.5</v>
      </c>
    </row>
    <row r="98" spans="1:5" ht="24" customHeight="1" x14ac:dyDescent="0.2">
      <c r="A98" s="27"/>
      <c r="B98" s="80" t="s">
        <v>1611</v>
      </c>
      <c r="C98" s="31">
        <v>100100532</v>
      </c>
      <c r="D98" s="146" t="s">
        <v>1612</v>
      </c>
      <c r="E98" s="181">
        <v>45</v>
      </c>
    </row>
    <row r="99" spans="1:5" ht="24" customHeight="1" x14ac:dyDescent="0.2">
      <c r="A99" s="27"/>
      <c r="B99" s="80" t="s">
        <v>1613</v>
      </c>
      <c r="C99" s="31">
        <v>100100330</v>
      </c>
      <c r="D99" s="146" t="s">
        <v>1614</v>
      </c>
      <c r="E99" s="181">
        <v>48.5</v>
      </c>
    </row>
    <row r="100" spans="1:5" ht="16" x14ac:dyDescent="0.2">
      <c r="A100" s="43"/>
      <c r="B100" s="691" t="s">
        <v>164</v>
      </c>
      <c r="C100" s="691" t="s">
        <v>118</v>
      </c>
      <c r="D100" s="751" t="s">
        <v>134</v>
      </c>
      <c r="E100" s="691" t="s">
        <v>120</v>
      </c>
    </row>
    <row r="101" spans="1:5" ht="41.25" customHeight="1" x14ac:dyDescent="0.2">
      <c r="A101" s="43"/>
      <c r="B101" s="365" t="s">
        <v>203</v>
      </c>
      <c r="C101" s="89" t="s">
        <v>204</v>
      </c>
      <c r="D101" s="421" t="s">
        <v>205</v>
      </c>
      <c r="E101" s="181">
        <v>38</v>
      </c>
    </row>
    <row r="102" spans="1:5" ht="21" customHeight="1" x14ac:dyDescent="0.2">
      <c r="A102" s="149" t="s">
        <v>189</v>
      </c>
      <c r="B102" s="182"/>
      <c r="C102" s="182"/>
      <c r="D102" s="182"/>
      <c r="E102" s="182"/>
    </row>
    <row r="103" spans="1:5" ht="16" x14ac:dyDescent="0.2">
      <c r="A103" s="571" t="s">
        <v>1615</v>
      </c>
      <c r="B103" s="590" t="s">
        <v>1616</v>
      </c>
      <c r="C103" s="127" t="s">
        <v>118</v>
      </c>
      <c r="D103" s="217" t="s">
        <v>654</v>
      </c>
      <c r="E103" s="178" t="s">
        <v>120</v>
      </c>
    </row>
    <row r="104" spans="1:5" ht="24" customHeight="1" x14ac:dyDescent="0.2">
      <c r="A104" s="27"/>
      <c r="B104" s="14" t="s">
        <v>1617</v>
      </c>
      <c r="C104" s="578">
        <v>100101348</v>
      </c>
      <c r="D104" s="15" t="s">
        <v>1618</v>
      </c>
      <c r="E104" s="591">
        <v>66</v>
      </c>
    </row>
    <row r="105" spans="1:5" ht="24" customHeight="1" x14ac:dyDescent="0.2">
      <c r="A105" s="27"/>
      <c r="B105" s="14" t="s">
        <v>1619</v>
      </c>
      <c r="C105" s="578">
        <v>100101195</v>
      </c>
      <c r="D105" s="15" t="s">
        <v>1620</v>
      </c>
      <c r="E105" s="591">
        <v>77</v>
      </c>
    </row>
    <row r="106" spans="1:5" ht="21" customHeight="1" x14ac:dyDescent="0.2">
      <c r="A106" s="201" t="s">
        <v>189</v>
      </c>
      <c r="B106" s="201"/>
      <c r="C106" s="201"/>
      <c r="D106" s="201"/>
      <c r="E106" s="201"/>
    </row>
    <row r="107" spans="1:5" ht="7" customHeight="1" x14ac:dyDescent="0.2">
      <c r="A107" s="201"/>
      <c r="B107" s="201"/>
      <c r="C107" s="201"/>
      <c r="D107" s="201"/>
      <c r="E107" s="201"/>
    </row>
    <row r="108" spans="1:5" s="594" customFormat="1" ht="19" x14ac:dyDescent="0.2">
      <c r="A108" s="210" t="s">
        <v>1621</v>
      </c>
      <c r="B108" s="598"/>
      <c r="C108" s="599"/>
      <c r="D108" s="599"/>
      <c r="E108" s="600"/>
    </row>
    <row r="109" spans="1:5" s="597" customFormat="1" ht="6" customHeight="1" x14ac:dyDescent="0.25">
      <c r="A109" s="595"/>
      <c r="B109" s="596"/>
      <c r="C109" s="596"/>
      <c r="D109" s="596"/>
      <c r="E109" s="596"/>
    </row>
    <row r="110" spans="1:5" s="594" customFormat="1" ht="19" x14ac:dyDescent="0.2">
      <c r="A110" s="201" t="s">
        <v>1622</v>
      </c>
      <c r="B110" s="601"/>
      <c r="C110" s="601"/>
      <c r="D110" s="601"/>
      <c r="E110" s="601"/>
    </row>
    <row r="111" spans="1:5" ht="10" customHeight="1" x14ac:dyDescent="0.2">
      <c r="A111" s="201"/>
      <c r="B111" s="201"/>
      <c r="C111" s="201"/>
      <c r="D111" s="201"/>
      <c r="E111" s="201"/>
    </row>
    <row r="112" spans="1:5" ht="16" x14ac:dyDescent="0.2">
      <c r="A112" s="40" t="s">
        <v>206</v>
      </c>
      <c r="B112" s="27"/>
      <c r="C112" s="27"/>
      <c r="D112" s="27"/>
    </row>
    <row r="113" spans="1:4" ht="16" x14ac:dyDescent="0.2">
      <c r="A113" s="40"/>
      <c r="B113" s="27"/>
      <c r="C113" s="27"/>
      <c r="D113" s="27"/>
    </row>
    <row r="114" spans="1:4" ht="16" x14ac:dyDescent="0.2">
      <c r="A114" s="27"/>
      <c r="B114" s="27"/>
      <c r="C114" s="27"/>
      <c r="D114" s="27"/>
    </row>
  </sheetData>
  <hyperlinks>
    <hyperlink ref="A112" location="Index!A1" display="Return to Index" xr:uid="{60EE8AD3-F842-3A49-9645-BB58D698D6E0}"/>
    <hyperlink ref="A15:D15" r:id="rId1" display="Link to Beghelli Web Page" xr:uid="{D5F78BFC-DB58-41A2-8945-5E477B93E2C9}"/>
    <hyperlink ref="A106:D106" r:id="rId2" display="Link to Beghelli Web Page" xr:uid="{87E043C2-5B00-4D7B-9921-B5A82DCFFC2B}"/>
    <hyperlink ref="A72:D72" r:id="rId3" display="Link to Beghelli Web Page" xr:uid="{95449885-88A6-4E14-9F75-7DBFEF3CD765}"/>
    <hyperlink ref="A94:D94" r:id="rId4" display="Link to Beghelli Web Page" xr:uid="{12EEBC71-B859-4419-919B-0B14AABFEC09}"/>
    <hyperlink ref="A102:D102" r:id="rId5" display="Link to Beghelli Web Page" xr:uid="{D34E82AB-2DBD-4968-9893-B76E99FAC2D0}"/>
    <hyperlink ref="E15" r:id="rId6" display="Link to Beghelli Web Page" xr:uid="{0E5FA5C7-5980-4DE0-823D-A68C66AFA699}"/>
    <hyperlink ref="E25" r:id="rId7" display="Link to Beghelli Web Page" xr:uid="{B06FBE72-3B18-4AA1-B71F-2FF07663FB6F}"/>
    <hyperlink ref="E43" r:id="rId8" display="Link to Beghelli Web Page" xr:uid="{5E8297F4-014E-4F12-9E25-05FE41FD2924}"/>
    <hyperlink ref="E72" r:id="rId9" display="Link to Beghelli Web Page" xr:uid="{B3085619-8322-46CC-8737-6A28336CD890}"/>
    <hyperlink ref="E94" r:id="rId10" display="Link to Beghelli Web Page" xr:uid="{63605AF2-31DE-44E4-85C5-0D50E210929B}"/>
    <hyperlink ref="E102" r:id="rId11" display="Link to Beghelli Web Page" xr:uid="{BDF6CBB8-9F11-4B3C-A3AF-DEEA36EC4D8B}"/>
    <hyperlink ref="E106" r:id="rId12" display="Link to Beghelli Web Page" xr:uid="{9002B113-EFD6-40C2-A658-A89EC93CD047}"/>
    <hyperlink ref="A25" r:id="rId13" xr:uid="{99072045-059F-4721-8E40-E18857159B47}"/>
    <hyperlink ref="A43" r:id="rId14" xr:uid="{23E22931-8DF6-44DE-92EF-4DEF7FCB36A8}"/>
    <hyperlink ref="A108" location="'WLX Modular'!A1" display="WLX EXIT" xr:uid="{6C590F3A-DE04-417B-8374-D7073E9CB754}"/>
    <hyperlink ref="A110" location="PL!A1" display="ALL PLURALUCE MODELS" xr:uid="{C30BDD62-C8C7-DF44-938A-F9C491DFF2BB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2988-5F98-4641-BA0D-1168BDF7D170}">
  <sheetPr>
    <tabColor rgb="FF00B0F0"/>
  </sheetPr>
  <dimension ref="A1:E57"/>
  <sheetViews>
    <sheetView topLeftCell="A20" zoomScaleNormal="100" workbookViewId="0">
      <selection activeCell="G36" sqref="G36"/>
    </sheetView>
  </sheetViews>
  <sheetFormatPr baseColWidth="10" defaultColWidth="8.83203125" defaultRowHeight="15.75" customHeight="1" x14ac:dyDescent="0.2"/>
  <cols>
    <col min="1" max="1" width="8.1640625" customWidth="1"/>
    <col min="2" max="2" width="17.6640625" customWidth="1"/>
    <col min="3" max="3" width="11.1640625" customWidth="1"/>
    <col min="4" max="4" width="45.6640625" customWidth="1"/>
    <col min="5" max="5" width="10.1640625" customWidth="1"/>
  </cols>
  <sheetData>
    <row r="1" spans="1:5" ht="22.5" customHeight="1" x14ac:dyDescent="0.2">
      <c r="A1" s="189" t="s">
        <v>8</v>
      </c>
      <c r="B1" s="431" t="s">
        <v>117</v>
      </c>
      <c r="C1" s="431" t="s">
        <v>118</v>
      </c>
      <c r="D1" s="431" t="s">
        <v>119</v>
      </c>
      <c r="E1" s="340" t="s">
        <v>120</v>
      </c>
    </row>
    <row r="2" spans="1:5" ht="16" x14ac:dyDescent="0.2">
      <c r="A2" s="472" t="s">
        <v>138</v>
      </c>
      <c r="B2" s="423" t="s">
        <v>1623</v>
      </c>
      <c r="C2" s="400"/>
      <c r="D2" s="602" t="s">
        <v>1624</v>
      </c>
      <c r="E2" s="603">
        <v>74</v>
      </c>
    </row>
    <row r="3" spans="1:5" ht="16" x14ac:dyDescent="0.2">
      <c r="A3" s="43"/>
      <c r="B3" s="387" t="s">
        <v>1625</v>
      </c>
      <c r="C3" s="165"/>
      <c r="D3" s="164" t="s">
        <v>1626</v>
      </c>
      <c r="E3" s="458">
        <v>81</v>
      </c>
    </row>
    <row r="4" spans="1:5" ht="16" x14ac:dyDescent="0.2">
      <c r="A4" s="472" t="s">
        <v>138</v>
      </c>
      <c r="B4" s="387" t="s">
        <v>1627</v>
      </c>
      <c r="C4" s="165"/>
      <c r="D4" s="164" t="s">
        <v>1628</v>
      </c>
      <c r="E4" s="458">
        <v>81</v>
      </c>
    </row>
    <row r="5" spans="1:5" ht="16" x14ac:dyDescent="0.2">
      <c r="A5" s="43"/>
      <c r="B5" s="387" t="s">
        <v>1629</v>
      </c>
      <c r="C5" s="165"/>
      <c r="D5" s="164" t="s">
        <v>1630</v>
      </c>
      <c r="E5" s="458">
        <v>88</v>
      </c>
    </row>
    <row r="6" spans="1:5" ht="16" x14ac:dyDescent="0.2">
      <c r="A6" s="472" t="s">
        <v>138</v>
      </c>
      <c r="B6" s="387" t="s">
        <v>1631</v>
      </c>
      <c r="C6" s="165"/>
      <c r="D6" s="164" t="s">
        <v>1632</v>
      </c>
      <c r="E6" s="458">
        <v>84</v>
      </c>
    </row>
    <row r="7" spans="1:5" ht="16" x14ac:dyDescent="0.2">
      <c r="A7" s="422"/>
      <c r="B7" s="387" t="s">
        <v>1633</v>
      </c>
      <c r="C7" s="165"/>
      <c r="D7" s="164" t="s">
        <v>1634</v>
      </c>
      <c r="E7" s="458">
        <v>91</v>
      </c>
    </row>
    <row r="8" spans="1:5" ht="16" x14ac:dyDescent="0.2">
      <c r="A8" s="472" t="s">
        <v>138</v>
      </c>
      <c r="B8" s="387" t="s">
        <v>1635</v>
      </c>
      <c r="C8" s="165"/>
      <c r="D8" s="164" t="s">
        <v>1636</v>
      </c>
      <c r="E8" s="458">
        <v>91</v>
      </c>
    </row>
    <row r="9" spans="1:5" ht="16" x14ac:dyDescent="0.2">
      <c r="A9" s="43"/>
      <c r="B9" s="387" t="s">
        <v>1637</v>
      </c>
      <c r="C9" s="165"/>
      <c r="D9" s="164" t="s">
        <v>1638</v>
      </c>
      <c r="E9" s="604">
        <v>98</v>
      </c>
    </row>
    <row r="10" spans="1:5" ht="16" x14ac:dyDescent="0.2">
      <c r="A10" s="43"/>
      <c r="B10" s="434" t="s">
        <v>1575</v>
      </c>
      <c r="C10" s="310"/>
      <c r="D10" s="311" t="s">
        <v>134</v>
      </c>
      <c r="E10" s="605" t="s">
        <v>135</v>
      </c>
    </row>
    <row r="11" spans="1:5" ht="16" x14ac:dyDescent="0.2">
      <c r="A11" s="43"/>
      <c r="B11" s="387" t="s">
        <v>1639</v>
      </c>
      <c r="C11" s="165"/>
      <c r="D11" s="164" t="s">
        <v>1640</v>
      </c>
      <c r="E11" s="501">
        <v>0</v>
      </c>
    </row>
    <row r="12" spans="1:5" ht="16" x14ac:dyDescent="0.2">
      <c r="A12" s="43"/>
      <c r="B12" s="387" t="s">
        <v>1641</v>
      </c>
      <c r="C12" s="165"/>
      <c r="D12" s="164" t="s">
        <v>1642</v>
      </c>
      <c r="E12" s="501">
        <v>0</v>
      </c>
    </row>
    <row r="13" spans="1:5" ht="16" x14ac:dyDescent="0.2">
      <c r="A13" s="43"/>
      <c r="B13" s="387" t="s">
        <v>463</v>
      </c>
      <c r="C13" s="165"/>
      <c r="D13" s="164" t="s">
        <v>464</v>
      </c>
      <c r="E13" s="501">
        <v>0</v>
      </c>
    </row>
    <row r="14" spans="1:5" ht="16" x14ac:dyDescent="0.2">
      <c r="A14" s="43"/>
      <c r="B14" s="434" t="s">
        <v>690</v>
      </c>
      <c r="C14" s="310"/>
      <c r="D14" s="311" t="s">
        <v>134</v>
      </c>
      <c r="E14" s="605" t="s">
        <v>135</v>
      </c>
    </row>
    <row r="15" spans="1:5" ht="16" x14ac:dyDescent="0.2">
      <c r="A15" s="43"/>
      <c r="B15" s="387" t="s">
        <v>1643</v>
      </c>
      <c r="C15" s="165"/>
      <c r="D15" s="164" t="s">
        <v>1644</v>
      </c>
      <c r="E15" s="501">
        <v>0</v>
      </c>
    </row>
    <row r="16" spans="1:5" ht="16" x14ac:dyDescent="0.2">
      <c r="A16" s="43"/>
      <c r="B16" s="387" t="s">
        <v>1645</v>
      </c>
      <c r="C16" s="165"/>
      <c r="D16" s="164" t="s">
        <v>1646</v>
      </c>
      <c r="E16" s="501">
        <v>0</v>
      </c>
    </row>
    <row r="17" spans="1:5" ht="16" x14ac:dyDescent="0.2">
      <c r="A17" s="43"/>
      <c r="B17" s="387" t="s">
        <v>691</v>
      </c>
      <c r="C17" s="165"/>
      <c r="D17" s="164" t="s">
        <v>692</v>
      </c>
      <c r="E17" s="501">
        <v>0</v>
      </c>
    </row>
    <row r="18" spans="1:5" ht="16" x14ac:dyDescent="0.2">
      <c r="A18" s="472" t="s">
        <v>138</v>
      </c>
      <c r="B18" s="607" t="s">
        <v>1647</v>
      </c>
      <c r="C18" s="165"/>
      <c r="D18" s="164" t="s">
        <v>1648</v>
      </c>
      <c r="E18" s="501">
        <v>55</v>
      </c>
    </row>
    <row r="19" spans="1:5" ht="16" x14ac:dyDescent="0.2">
      <c r="A19" s="43"/>
      <c r="B19" s="387" t="s">
        <v>1649</v>
      </c>
      <c r="C19" s="165"/>
      <c r="D19" s="164" t="s">
        <v>1650</v>
      </c>
      <c r="E19" s="501">
        <v>0</v>
      </c>
    </row>
    <row r="20" spans="1:5" ht="16" x14ac:dyDescent="0.2">
      <c r="A20" s="43"/>
      <c r="B20" s="387" t="s">
        <v>1651</v>
      </c>
      <c r="C20" s="165"/>
      <c r="D20" s="164" t="s">
        <v>1652</v>
      </c>
      <c r="E20" s="501">
        <v>0</v>
      </c>
    </row>
    <row r="21" spans="1:5" ht="16" x14ac:dyDescent="0.2">
      <c r="A21" s="43"/>
      <c r="B21" s="434" t="s">
        <v>133</v>
      </c>
      <c r="C21" s="310"/>
      <c r="D21" s="311" t="s">
        <v>134</v>
      </c>
      <c r="E21" s="454" t="s">
        <v>135</v>
      </c>
    </row>
    <row r="22" spans="1:5" ht="16" x14ac:dyDescent="0.2">
      <c r="A22" s="43"/>
      <c r="B22" s="387" t="s">
        <v>136</v>
      </c>
      <c r="C22" s="165"/>
      <c r="D22" s="686" t="s">
        <v>137</v>
      </c>
      <c r="E22" s="166">
        <v>21</v>
      </c>
    </row>
    <row r="23" spans="1:5" ht="16" x14ac:dyDescent="0.2">
      <c r="A23" s="43"/>
      <c r="B23" s="387" t="s">
        <v>139</v>
      </c>
      <c r="C23" s="165"/>
      <c r="D23" s="164" t="s">
        <v>140</v>
      </c>
      <c r="E23" s="166">
        <v>40</v>
      </c>
    </row>
    <row r="24" spans="1:5" ht="21" customHeight="1" x14ac:dyDescent="0.2">
      <c r="A24" s="43"/>
      <c r="B24" s="387" t="s">
        <v>141</v>
      </c>
      <c r="C24" s="165"/>
      <c r="D24" s="686" t="s">
        <v>1653</v>
      </c>
      <c r="E24" s="166">
        <v>16.5</v>
      </c>
    </row>
    <row r="25" spans="1:5" ht="16" x14ac:dyDescent="0.2">
      <c r="A25" s="43"/>
      <c r="B25" s="387" t="s">
        <v>143</v>
      </c>
      <c r="C25" s="165"/>
      <c r="D25" s="164" t="s">
        <v>1654</v>
      </c>
      <c r="E25" s="166">
        <v>16.5</v>
      </c>
    </row>
    <row r="26" spans="1:5" ht="16" x14ac:dyDescent="0.2">
      <c r="A26" s="43"/>
      <c r="B26" s="387" t="s">
        <v>147</v>
      </c>
      <c r="C26" s="165"/>
      <c r="D26" s="164" t="s">
        <v>148</v>
      </c>
      <c r="E26" s="166" t="s">
        <v>149</v>
      </c>
    </row>
    <row r="27" spans="1:5" ht="16" x14ac:dyDescent="0.2">
      <c r="A27" s="43"/>
      <c r="B27" s="387" t="s">
        <v>152</v>
      </c>
      <c r="C27" s="165"/>
      <c r="D27" s="164" t="s">
        <v>1655</v>
      </c>
      <c r="E27" s="166">
        <v>19</v>
      </c>
    </row>
    <row r="28" spans="1:5" ht="16" x14ac:dyDescent="0.2">
      <c r="A28" s="43"/>
      <c r="B28" s="387" t="s">
        <v>1656</v>
      </c>
      <c r="C28" s="165"/>
      <c r="D28" s="164" t="s">
        <v>1657</v>
      </c>
      <c r="E28" s="166">
        <v>44</v>
      </c>
    </row>
    <row r="29" spans="1:5" ht="16" x14ac:dyDescent="0.2">
      <c r="A29" s="43"/>
      <c r="B29" s="387" t="s">
        <v>1658</v>
      </c>
      <c r="C29" s="165" t="s">
        <v>116</v>
      </c>
      <c r="D29" s="164" t="s">
        <v>1659</v>
      </c>
      <c r="E29" s="166">
        <v>27.5</v>
      </c>
    </row>
    <row r="30" spans="1:5" ht="16" x14ac:dyDescent="0.2">
      <c r="A30" s="472" t="s">
        <v>116</v>
      </c>
      <c r="B30" s="607" t="s">
        <v>1660</v>
      </c>
      <c r="C30" s="165"/>
      <c r="D30" s="437" t="s">
        <v>1661</v>
      </c>
      <c r="E30" s="166">
        <v>5</v>
      </c>
    </row>
    <row r="31" spans="1:5" ht="16" x14ac:dyDescent="0.2">
      <c r="A31" s="472" t="s">
        <v>116</v>
      </c>
      <c r="B31" s="607" t="s">
        <v>1660</v>
      </c>
      <c r="C31" s="165"/>
      <c r="D31" s="437" t="s">
        <v>1662</v>
      </c>
      <c r="E31" s="166">
        <v>10</v>
      </c>
    </row>
    <row r="32" spans="1:5" ht="16" x14ac:dyDescent="0.2">
      <c r="A32" s="472" t="s">
        <v>116</v>
      </c>
      <c r="B32" s="387" t="s">
        <v>1663</v>
      </c>
      <c r="C32" s="165"/>
      <c r="D32" s="251" t="s">
        <v>1664</v>
      </c>
      <c r="E32" s="166">
        <v>15</v>
      </c>
    </row>
    <row r="33" spans="1:5" ht="16" x14ac:dyDescent="0.2">
      <c r="A33" s="472" t="s">
        <v>116</v>
      </c>
      <c r="B33" s="387" t="s">
        <v>700</v>
      </c>
      <c r="C33" s="165"/>
      <c r="D33" s="164" t="s">
        <v>155</v>
      </c>
      <c r="E33" s="166" t="s">
        <v>149</v>
      </c>
    </row>
    <row r="34" spans="1:5" ht="16" x14ac:dyDescent="0.2">
      <c r="A34" s="472" t="s">
        <v>138</v>
      </c>
      <c r="B34" s="607" t="s">
        <v>156</v>
      </c>
      <c r="C34" s="165"/>
      <c r="D34" s="164" t="s">
        <v>1665</v>
      </c>
      <c r="E34" s="166">
        <v>56</v>
      </c>
    </row>
    <row r="35" spans="1:5" ht="16" x14ac:dyDescent="0.2">
      <c r="A35" s="472" t="s">
        <v>138</v>
      </c>
      <c r="B35" s="607" t="s">
        <v>156</v>
      </c>
      <c r="C35" s="165"/>
      <c r="D35" s="164" t="s">
        <v>1666</v>
      </c>
      <c r="E35" s="166">
        <v>62</v>
      </c>
    </row>
    <row r="36" spans="1:5" ht="16" x14ac:dyDescent="0.2">
      <c r="A36" s="472" t="s">
        <v>138</v>
      </c>
      <c r="B36" s="607" t="s">
        <v>158</v>
      </c>
      <c r="C36" s="165"/>
      <c r="D36" s="164" t="s">
        <v>1667</v>
      </c>
      <c r="E36" s="166" t="s">
        <v>149</v>
      </c>
    </row>
    <row r="37" spans="1:5" ht="16" x14ac:dyDescent="0.2">
      <c r="A37" s="472" t="s">
        <v>116</v>
      </c>
      <c r="B37" s="387" t="s">
        <v>162</v>
      </c>
      <c r="C37" s="165"/>
      <c r="D37" s="164" t="s">
        <v>1668</v>
      </c>
      <c r="E37" s="166">
        <v>10</v>
      </c>
    </row>
    <row r="38" spans="1:5" s="26" customFormat="1" ht="15.75" customHeight="1" x14ac:dyDescent="0.2">
      <c r="A38" s="43"/>
      <c r="B38" s="691" t="s">
        <v>164</v>
      </c>
      <c r="C38" s="691" t="s">
        <v>118</v>
      </c>
      <c r="D38" s="751" t="s">
        <v>134</v>
      </c>
      <c r="E38" s="691" t="s">
        <v>120</v>
      </c>
    </row>
    <row r="39" spans="1:5" s="26" customFormat="1" ht="16" x14ac:dyDescent="0.2">
      <c r="A39" s="472" t="s">
        <v>138</v>
      </c>
      <c r="B39" s="387" t="s">
        <v>165</v>
      </c>
      <c r="C39" s="165">
        <v>600100189</v>
      </c>
      <c r="D39" s="146" t="s">
        <v>166</v>
      </c>
      <c r="E39" s="376">
        <v>14</v>
      </c>
    </row>
    <row r="40" spans="1:5" s="26" customFormat="1" ht="16" x14ac:dyDescent="0.2">
      <c r="A40" s="472" t="s">
        <v>138</v>
      </c>
      <c r="B40" s="384" t="s">
        <v>167</v>
      </c>
      <c r="C40" s="250">
        <v>600000068</v>
      </c>
      <c r="D40" s="367" t="s">
        <v>168</v>
      </c>
      <c r="E40" s="376">
        <v>39</v>
      </c>
    </row>
    <row r="41" spans="1:5" s="26" customFormat="1" ht="16" x14ac:dyDescent="0.2">
      <c r="A41" s="472" t="s">
        <v>138</v>
      </c>
      <c r="B41" s="387" t="s">
        <v>169</v>
      </c>
      <c r="C41" s="165">
        <v>600100176</v>
      </c>
      <c r="D41" s="146" t="s">
        <v>170</v>
      </c>
      <c r="E41" s="376">
        <v>14</v>
      </c>
    </row>
    <row r="42" spans="1:5" s="26" customFormat="1" ht="16" x14ac:dyDescent="0.2">
      <c r="A42" s="472" t="s">
        <v>138</v>
      </c>
      <c r="B42" s="387" t="s">
        <v>171</v>
      </c>
      <c r="C42" s="165" t="s">
        <v>116</v>
      </c>
      <c r="D42" s="146" t="s">
        <v>172</v>
      </c>
      <c r="E42" s="376">
        <v>19</v>
      </c>
    </row>
    <row r="43" spans="1:5" s="26" customFormat="1" ht="16" x14ac:dyDescent="0.2">
      <c r="A43" s="472" t="s">
        <v>138</v>
      </c>
      <c r="B43" s="387" t="s">
        <v>173</v>
      </c>
      <c r="C43" s="165">
        <v>600100179</v>
      </c>
      <c r="D43" s="146" t="s">
        <v>174</v>
      </c>
      <c r="E43" s="376">
        <v>19</v>
      </c>
    </row>
    <row r="44" spans="1:5" s="26" customFormat="1" ht="16" x14ac:dyDescent="0.2">
      <c r="A44" s="472" t="s">
        <v>138</v>
      </c>
      <c r="B44" s="387" t="s">
        <v>175</v>
      </c>
      <c r="C44" s="165" t="s">
        <v>116</v>
      </c>
      <c r="D44" s="146" t="s">
        <v>176</v>
      </c>
      <c r="E44" s="376">
        <v>32</v>
      </c>
    </row>
    <row r="45" spans="1:5" s="26" customFormat="1" ht="16" x14ac:dyDescent="0.2">
      <c r="A45" s="472" t="s">
        <v>138</v>
      </c>
      <c r="B45" s="419" t="s">
        <v>177</v>
      </c>
      <c r="C45" s="420">
        <v>600100187</v>
      </c>
      <c r="D45" s="421" t="s">
        <v>178</v>
      </c>
      <c r="E45" s="377">
        <v>32</v>
      </c>
    </row>
    <row r="46" spans="1:5" ht="16" x14ac:dyDescent="0.2">
      <c r="A46" s="230" t="s">
        <v>138</v>
      </c>
      <c r="B46" s="231" t="s">
        <v>1669</v>
      </c>
      <c r="C46" s="168"/>
      <c r="D46" s="168"/>
      <c r="E46" s="168"/>
    </row>
    <row r="47" spans="1:5" s="233" customFormat="1" ht="21" customHeight="1" x14ac:dyDescent="0.2">
      <c r="A47" s="232"/>
      <c r="B47" s="234" t="s">
        <v>1670</v>
      </c>
      <c r="C47" s="232"/>
      <c r="D47" s="232"/>
      <c r="E47" s="168"/>
    </row>
    <row r="48" spans="1:5" s="233" customFormat="1" ht="16" x14ac:dyDescent="0.2">
      <c r="A48" s="232"/>
      <c r="B48" s="234" t="s">
        <v>1671</v>
      </c>
      <c r="C48" s="232"/>
      <c r="D48" s="232"/>
      <c r="E48" s="168"/>
    </row>
    <row r="49" spans="1:5" ht="16" x14ac:dyDescent="0.2">
      <c r="A49" s="230"/>
      <c r="B49" s="210" t="s">
        <v>1672</v>
      </c>
      <c r="C49" s="168"/>
      <c r="D49" s="168"/>
      <c r="E49" s="168"/>
    </row>
    <row r="50" spans="1:5" ht="25" customHeight="1" x14ac:dyDescent="0.2">
      <c r="A50" s="230"/>
      <c r="B50" s="608" t="s">
        <v>1673</v>
      </c>
      <c r="C50" s="168"/>
      <c r="D50" s="168"/>
      <c r="E50" s="168"/>
    </row>
    <row r="51" spans="1:5" s="26" customFormat="1" ht="28.5" customHeight="1" x14ac:dyDescent="0.2">
      <c r="A51" s="609" t="s">
        <v>1674</v>
      </c>
      <c r="B51" s="610" t="s">
        <v>117</v>
      </c>
      <c r="C51" s="611" t="s">
        <v>118</v>
      </c>
      <c r="D51" s="558" t="s">
        <v>134</v>
      </c>
      <c r="E51" s="503" t="s">
        <v>120</v>
      </c>
    </row>
    <row r="52" spans="1:5" s="26" customFormat="1" ht="37" customHeight="1" x14ac:dyDescent="0.2">
      <c r="A52" s="281" t="s">
        <v>116</v>
      </c>
      <c r="B52" s="365" t="s">
        <v>662</v>
      </c>
      <c r="C52" s="89" t="s">
        <v>663</v>
      </c>
      <c r="D52" s="90" t="s">
        <v>664</v>
      </c>
      <c r="E52" s="612">
        <v>48</v>
      </c>
    </row>
    <row r="53" spans="1:5" s="26" customFormat="1" ht="16" x14ac:dyDescent="0.2">
      <c r="A53" s="210" t="s">
        <v>189</v>
      </c>
      <c r="B53" s="225"/>
      <c r="C53" s="226"/>
      <c r="D53" s="226"/>
      <c r="E53" s="205"/>
    </row>
    <row r="54" spans="1:5" s="26" customFormat="1" ht="16" x14ac:dyDescent="0.2">
      <c r="A54" s="40" t="s">
        <v>206</v>
      </c>
      <c r="B54" s="27"/>
      <c r="C54" s="27"/>
      <c r="D54" s="27"/>
    </row>
    <row r="55" spans="1:5" ht="16" x14ac:dyDescent="0.2">
      <c r="A55" s="230"/>
      <c r="B55" s="231"/>
      <c r="C55" s="168"/>
      <c r="D55" s="168"/>
      <c r="E55" s="168"/>
    </row>
    <row r="57" spans="1:5" ht="15.75" customHeight="1" x14ac:dyDescent="0.2">
      <c r="B57" t="s">
        <v>1675</v>
      </c>
    </row>
  </sheetData>
  <hyperlinks>
    <hyperlink ref="E47" r:id="rId1" display="Link to Beghelli Web Page" xr:uid="{A41EE49B-0084-4D08-9243-429A8EE5D943}"/>
    <hyperlink ref="B47" r:id="rId2" xr:uid="{39CA10B5-4D26-4730-87FB-537EB7E339FB}"/>
    <hyperlink ref="B49" r:id="rId3" display="Link to Beghelli Web Page" xr:uid="{6A5EDA03-A865-4543-8AED-5DBB195E9118}"/>
    <hyperlink ref="B50" r:id="rId4" xr:uid="{3D019DDE-112D-406E-8522-5F0FEB49124B}"/>
    <hyperlink ref="B48" r:id="rId5" xr:uid="{0BC1F776-13C4-4400-8229-D6DA5FCB6ED1}"/>
    <hyperlink ref="A54" location="Index!A1" display="Return to Index" xr:uid="{67EE31D6-9BAF-41C8-9996-62E249741BD2}"/>
    <hyperlink ref="A53" r:id="rId6" xr:uid="{5315B66F-605D-4E07-AAFC-15DEB1A2BCA3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06C3-BCAF-EB45-B2E2-79A6E66275C1}">
  <sheetPr>
    <tabColor rgb="FF00B0F0"/>
  </sheetPr>
  <dimension ref="A1:E95"/>
  <sheetViews>
    <sheetView zoomScale="200" workbookViewId="0">
      <selection activeCell="F23" sqref="F23"/>
    </sheetView>
  </sheetViews>
  <sheetFormatPr baseColWidth="10" defaultColWidth="10.83203125" defaultRowHeight="15.75" customHeight="1" x14ac:dyDescent="0.2"/>
  <cols>
    <col min="1" max="1" width="14" style="26" customWidth="1"/>
    <col min="2" max="2" width="18.6640625" style="26" customWidth="1"/>
    <col min="3" max="3" width="11.6640625" style="26" customWidth="1"/>
    <col min="4" max="4" width="51" style="26" customWidth="1"/>
    <col min="5" max="5" width="10.83203125" style="26" customWidth="1"/>
    <col min="6" max="16384" width="10.83203125" style="26"/>
  </cols>
  <sheetData>
    <row r="1" spans="1:5" s="87" customFormat="1" ht="36" customHeight="1" x14ac:dyDescent="0.2">
      <c r="A1" s="780" t="s">
        <v>1676</v>
      </c>
      <c r="B1" s="781"/>
      <c r="C1" s="781"/>
      <c r="D1" s="781"/>
      <c r="E1" s="782"/>
    </row>
    <row r="2" spans="1:5" ht="17" x14ac:dyDescent="0.2">
      <c r="A2" s="331" t="s">
        <v>1677</v>
      </c>
      <c r="B2" s="461" t="s">
        <v>117</v>
      </c>
      <c r="C2" s="450" t="s">
        <v>118</v>
      </c>
      <c r="D2" s="506" t="s">
        <v>451</v>
      </c>
      <c r="E2" s="873" t="s">
        <v>120</v>
      </c>
    </row>
    <row r="3" spans="1:5" ht="16" x14ac:dyDescent="0.2">
      <c r="A3" s="618"/>
      <c r="B3" s="423" t="s">
        <v>1678</v>
      </c>
      <c r="C3" s="400">
        <v>101100212</v>
      </c>
      <c r="D3" s="401" t="s">
        <v>1679</v>
      </c>
      <c r="E3" s="892">
        <v>18.5</v>
      </c>
    </row>
    <row r="4" spans="1:5" ht="16" x14ac:dyDescent="0.2">
      <c r="A4" s="618"/>
      <c r="B4" s="387" t="s">
        <v>1680</v>
      </c>
      <c r="C4" s="165">
        <v>101100353</v>
      </c>
      <c r="D4" s="146" t="s">
        <v>1681</v>
      </c>
      <c r="E4" s="893">
        <f>E3+4.5</f>
        <v>23</v>
      </c>
    </row>
    <row r="5" spans="1:5" ht="16" x14ac:dyDescent="0.2">
      <c r="A5" s="874" t="s">
        <v>138</v>
      </c>
      <c r="B5" s="875" t="s">
        <v>1682</v>
      </c>
      <c r="C5" s="876"/>
      <c r="D5" s="877" t="s">
        <v>1683</v>
      </c>
      <c r="E5" s="894">
        <f>E4+3.5</f>
        <v>26.5</v>
      </c>
    </row>
    <row r="6" spans="1:5" ht="16" x14ac:dyDescent="0.2">
      <c r="A6" s="874" t="s">
        <v>138</v>
      </c>
      <c r="B6" s="875" t="s">
        <v>1684</v>
      </c>
      <c r="C6" s="876">
        <v>101100234</v>
      </c>
      <c r="D6" s="877" t="s">
        <v>1685</v>
      </c>
      <c r="E6" s="894">
        <f>4+E3</f>
        <v>22.5</v>
      </c>
    </row>
    <row r="7" spans="1:5" ht="16" x14ac:dyDescent="0.2">
      <c r="A7" s="618"/>
      <c r="B7" s="387" t="s">
        <v>1686</v>
      </c>
      <c r="C7" s="165">
        <v>101100213</v>
      </c>
      <c r="D7" s="146" t="s">
        <v>1687</v>
      </c>
      <c r="E7" s="893">
        <v>18.5</v>
      </c>
    </row>
    <row r="8" spans="1:5" ht="16" x14ac:dyDescent="0.2">
      <c r="A8" s="874" t="s">
        <v>138</v>
      </c>
      <c r="B8" s="875" t="s">
        <v>1688</v>
      </c>
      <c r="C8" s="876">
        <v>101100428</v>
      </c>
      <c r="D8" s="877" t="s">
        <v>1689</v>
      </c>
      <c r="E8" s="895">
        <v>23</v>
      </c>
    </row>
    <row r="9" spans="1:5" ht="16" x14ac:dyDescent="0.2">
      <c r="A9" s="874" t="s">
        <v>138</v>
      </c>
      <c r="B9" s="875" t="s">
        <v>1690</v>
      </c>
      <c r="C9" s="876">
        <v>101100400</v>
      </c>
      <c r="D9" s="877" t="s">
        <v>1691</v>
      </c>
      <c r="E9" s="895">
        <v>26.5</v>
      </c>
    </row>
    <row r="10" spans="1:5" ht="16" x14ac:dyDescent="0.2">
      <c r="A10" s="874" t="s">
        <v>138</v>
      </c>
      <c r="B10" s="875" t="s">
        <v>1692</v>
      </c>
      <c r="C10" s="876">
        <v>101100396</v>
      </c>
      <c r="D10" s="877" t="s">
        <v>1693</v>
      </c>
      <c r="E10" s="895">
        <v>22.5</v>
      </c>
    </row>
    <row r="11" spans="1:5" ht="16" x14ac:dyDescent="0.2">
      <c r="A11" s="93"/>
      <c r="B11" s="387" t="s">
        <v>1694</v>
      </c>
      <c r="C11" s="165">
        <v>101100382</v>
      </c>
      <c r="D11" s="146" t="s">
        <v>1695</v>
      </c>
      <c r="E11" s="896">
        <v>21.5</v>
      </c>
    </row>
    <row r="12" spans="1:5" ht="16" x14ac:dyDescent="0.2">
      <c r="A12" s="874" t="s">
        <v>1696</v>
      </c>
      <c r="B12" s="875" t="s">
        <v>1697</v>
      </c>
      <c r="C12" s="876">
        <v>101100626</v>
      </c>
      <c r="D12" s="877" t="s">
        <v>1698</v>
      </c>
      <c r="E12" s="897">
        <v>41</v>
      </c>
    </row>
    <row r="13" spans="1:5" customFormat="1" ht="21" customHeight="1" x14ac:dyDescent="0.2">
      <c r="A13" s="43" t="s">
        <v>116</v>
      </c>
      <c r="B13" s="839" t="s">
        <v>1187</v>
      </c>
      <c r="C13" s="840" t="s">
        <v>118</v>
      </c>
      <c r="D13" s="841" t="s">
        <v>134</v>
      </c>
      <c r="E13" s="898" t="s">
        <v>120</v>
      </c>
    </row>
    <row r="14" spans="1:5" ht="16" x14ac:dyDescent="0.2">
      <c r="A14" s="43"/>
      <c r="B14" s="419" t="str">
        <f>[1]Accessories!B301</f>
        <v>WG 6DX11LX7W WHT</v>
      </c>
      <c r="C14" s="420" t="str">
        <f>[1]Accessories!C301</f>
        <v>300400014-001</v>
      </c>
      <c r="D14" s="421" t="str">
        <f>[1]Accessories!D301</f>
        <v>wireguard, 6"D X 11"L X 7"W, white (MEZ wall, PEH wall, EPE ceiling)</v>
      </c>
      <c r="E14" s="899">
        <f>[1]Accessories!E301</f>
        <v>55.6</v>
      </c>
    </row>
    <row r="15" spans="1:5" ht="16" x14ac:dyDescent="0.2">
      <c r="A15" s="54"/>
      <c r="B15" s="919" t="s">
        <v>1699</v>
      </c>
      <c r="C15" s="920"/>
      <c r="D15" s="878"/>
      <c r="E15" s="345"/>
    </row>
    <row r="16" spans="1:5" ht="16" x14ac:dyDescent="0.2">
      <c r="A16" s="54"/>
      <c r="B16" s="919" t="s">
        <v>1700</v>
      </c>
      <c r="C16" s="920"/>
      <c r="D16" s="878"/>
      <c r="E16" s="345"/>
    </row>
    <row r="17" spans="1:5" ht="16" x14ac:dyDescent="0.2">
      <c r="A17" s="150" t="s">
        <v>189</v>
      </c>
      <c r="B17" s="337"/>
      <c r="C17" s="337"/>
      <c r="D17" s="337"/>
      <c r="E17" s="900"/>
    </row>
    <row r="18" spans="1:5" ht="17" x14ac:dyDescent="0.2">
      <c r="A18" s="196" t="s">
        <v>1701</v>
      </c>
      <c r="B18" s="431" t="s">
        <v>117</v>
      </c>
      <c r="C18" s="431" t="s">
        <v>118</v>
      </c>
      <c r="D18" s="214" t="s">
        <v>1702</v>
      </c>
      <c r="E18" s="901" t="s">
        <v>120</v>
      </c>
    </row>
    <row r="19" spans="1:5" ht="16" x14ac:dyDescent="0.2">
      <c r="A19" s="92"/>
      <c r="B19" s="613" t="s">
        <v>1703</v>
      </c>
      <c r="C19" s="400">
        <v>101100479</v>
      </c>
      <c r="D19" s="842" t="s">
        <v>1704</v>
      </c>
      <c r="E19" s="915">
        <v>17.5</v>
      </c>
    </row>
    <row r="20" spans="1:5" customFormat="1" ht="16" x14ac:dyDescent="0.2">
      <c r="A20" s="92"/>
      <c r="B20" s="613" t="s">
        <v>1705</v>
      </c>
      <c r="C20" s="400">
        <v>101100494</v>
      </c>
      <c r="D20" s="842" t="s">
        <v>1706</v>
      </c>
      <c r="E20" s="843">
        <v>23.5</v>
      </c>
    </row>
    <row r="21" spans="1:5" ht="24" x14ac:dyDescent="0.2">
      <c r="A21" s="92"/>
      <c r="B21" s="613" t="s">
        <v>1707</v>
      </c>
      <c r="C21" s="400">
        <v>101100500</v>
      </c>
      <c r="D21" s="842" t="s">
        <v>1708</v>
      </c>
      <c r="E21" s="843">
        <v>27.5</v>
      </c>
    </row>
    <row r="22" spans="1:5" ht="24" x14ac:dyDescent="0.2">
      <c r="A22" s="879" t="s">
        <v>138</v>
      </c>
      <c r="B22" s="880" t="s">
        <v>1709</v>
      </c>
      <c r="C22" s="881">
        <v>101100481</v>
      </c>
      <c r="D22" s="882" t="s">
        <v>1710</v>
      </c>
      <c r="E22" s="916">
        <v>20</v>
      </c>
    </row>
    <row r="23" spans="1:5" ht="16" x14ac:dyDescent="0.2">
      <c r="A23" s="54"/>
      <c r="B23" s="919" t="s">
        <v>1711</v>
      </c>
      <c r="C23" s="920"/>
      <c r="D23" s="878"/>
      <c r="E23" s="345"/>
    </row>
    <row r="24" spans="1:5" ht="16" x14ac:dyDescent="0.2">
      <c r="A24" s="150" t="s">
        <v>189</v>
      </c>
      <c r="B24" s="337"/>
      <c r="C24" s="337"/>
      <c r="D24" s="337"/>
      <c r="E24" s="900"/>
    </row>
    <row r="25" spans="1:5" ht="17" x14ac:dyDescent="0.2">
      <c r="A25" s="196" t="s">
        <v>1712</v>
      </c>
      <c r="B25" s="431" t="s">
        <v>117</v>
      </c>
      <c r="C25" s="431" t="s">
        <v>118</v>
      </c>
      <c r="D25" s="432" t="s">
        <v>484</v>
      </c>
      <c r="E25" s="873" t="s">
        <v>120</v>
      </c>
    </row>
    <row r="26" spans="1:5" ht="16" x14ac:dyDescent="0.2">
      <c r="A26" s="879" t="s">
        <v>138</v>
      </c>
      <c r="B26" s="883" t="s">
        <v>1713</v>
      </c>
      <c r="C26" s="876">
        <v>101100162</v>
      </c>
      <c r="D26" s="877" t="s">
        <v>1714</v>
      </c>
      <c r="E26" s="894">
        <v>18</v>
      </c>
    </row>
    <row r="27" spans="1:5" ht="16" x14ac:dyDescent="0.2">
      <c r="A27" s="879" t="s">
        <v>138</v>
      </c>
      <c r="B27" s="883" t="s">
        <v>1715</v>
      </c>
      <c r="C27" s="876">
        <v>101100164</v>
      </c>
      <c r="D27" s="877" t="s">
        <v>1716</v>
      </c>
      <c r="E27" s="894">
        <v>20</v>
      </c>
    </row>
    <row r="28" spans="1:5" ht="16" x14ac:dyDescent="0.2">
      <c r="A28" s="879" t="s">
        <v>138</v>
      </c>
      <c r="B28" s="883" t="s">
        <v>1717</v>
      </c>
      <c r="C28" s="876">
        <v>101100399</v>
      </c>
      <c r="D28" s="877" t="s">
        <v>1718</v>
      </c>
      <c r="E28" s="895">
        <v>30</v>
      </c>
    </row>
    <row r="29" spans="1:5" ht="16" x14ac:dyDescent="0.2">
      <c r="A29" s="879" t="s">
        <v>138</v>
      </c>
      <c r="B29" s="883" t="s">
        <v>1719</v>
      </c>
      <c r="C29" s="876">
        <v>101100438</v>
      </c>
      <c r="D29" s="877" t="s">
        <v>1720</v>
      </c>
      <c r="E29" s="895">
        <v>37</v>
      </c>
    </row>
    <row r="30" spans="1:5" ht="16" x14ac:dyDescent="0.2">
      <c r="A30" s="879" t="s">
        <v>138</v>
      </c>
      <c r="B30" s="883" t="s">
        <v>1721</v>
      </c>
      <c r="C30" s="876" t="s">
        <v>116</v>
      </c>
      <c r="D30" s="877" t="s">
        <v>1722</v>
      </c>
      <c r="E30" s="895">
        <v>37</v>
      </c>
    </row>
    <row r="31" spans="1:5" ht="16" x14ac:dyDescent="0.2">
      <c r="A31" s="879" t="s">
        <v>138</v>
      </c>
      <c r="B31" s="883" t="s">
        <v>1723</v>
      </c>
      <c r="C31" s="876">
        <v>101100389</v>
      </c>
      <c r="D31" s="877" t="s">
        <v>1724</v>
      </c>
      <c r="E31" s="894">
        <v>28</v>
      </c>
    </row>
    <row r="32" spans="1:5" ht="16" x14ac:dyDescent="0.2">
      <c r="A32" s="879" t="s">
        <v>138</v>
      </c>
      <c r="B32" s="880" t="s">
        <v>1725</v>
      </c>
      <c r="C32" s="881">
        <v>101100161</v>
      </c>
      <c r="D32" s="884" t="s">
        <v>1726</v>
      </c>
      <c r="E32" s="902">
        <v>17</v>
      </c>
    </row>
    <row r="33" spans="1:5" ht="16" x14ac:dyDescent="0.2">
      <c r="A33" s="879" t="s">
        <v>138</v>
      </c>
      <c r="B33" s="880" t="s">
        <v>1727</v>
      </c>
      <c r="C33" s="881"/>
      <c r="D33" s="884" t="s">
        <v>1728</v>
      </c>
      <c r="E33" s="902">
        <v>17</v>
      </c>
    </row>
    <row r="34" spans="1:5" customFormat="1" ht="16" x14ac:dyDescent="0.2">
      <c r="A34" s="92"/>
      <c r="B34" s="614" t="s">
        <v>1729</v>
      </c>
      <c r="C34" s="165">
        <v>101100163</v>
      </c>
      <c r="D34" s="146" t="s">
        <v>1730</v>
      </c>
      <c r="E34" s="893">
        <v>19</v>
      </c>
    </row>
    <row r="35" spans="1:5" ht="16" x14ac:dyDescent="0.2">
      <c r="A35" s="92"/>
      <c r="B35" s="614" t="s">
        <v>1731</v>
      </c>
      <c r="C35" s="165">
        <v>101100355</v>
      </c>
      <c r="D35" s="146" t="s">
        <v>1732</v>
      </c>
      <c r="E35" s="893">
        <v>29</v>
      </c>
    </row>
    <row r="36" spans="1:5" s="87" customFormat="1" ht="16" customHeight="1" x14ac:dyDescent="0.2">
      <c r="A36" s="879" t="s">
        <v>138</v>
      </c>
      <c r="B36" s="883" t="s">
        <v>1733</v>
      </c>
      <c r="C36" s="876">
        <v>101100437</v>
      </c>
      <c r="D36" s="877" t="s">
        <v>1734</v>
      </c>
      <c r="E36" s="894">
        <v>36</v>
      </c>
    </row>
    <row r="37" spans="1:5" ht="16" x14ac:dyDescent="0.2">
      <c r="A37" s="879" t="s">
        <v>138</v>
      </c>
      <c r="B37" s="883" t="s">
        <v>1735</v>
      </c>
      <c r="C37" s="876">
        <v>101100356</v>
      </c>
      <c r="D37" s="877" t="s">
        <v>1736</v>
      </c>
      <c r="E37" s="894">
        <v>36</v>
      </c>
    </row>
    <row r="38" spans="1:5" ht="16" x14ac:dyDescent="0.2">
      <c r="A38" s="879" t="s">
        <v>138</v>
      </c>
      <c r="B38" s="883" t="s">
        <v>1737</v>
      </c>
      <c r="C38" s="876">
        <v>101100267</v>
      </c>
      <c r="D38" s="877" t="s">
        <v>1738</v>
      </c>
      <c r="E38" s="894">
        <v>19</v>
      </c>
    </row>
    <row r="39" spans="1:5" ht="16" x14ac:dyDescent="0.2">
      <c r="A39" s="879" t="s">
        <v>138</v>
      </c>
      <c r="B39" s="614" t="s">
        <v>1739</v>
      </c>
      <c r="C39" s="165">
        <v>101100335</v>
      </c>
      <c r="D39" s="146" t="s">
        <v>1740</v>
      </c>
      <c r="E39" s="893">
        <v>27</v>
      </c>
    </row>
    <row r="40" spans="1:5" ht="16" x14ac:dyDescent="0.2">
      <c r="A40" s="37"/>
      <c r="B40" s="840" t="s">
        <v>1187</v>
      </c>
      <c r="C40" s="840" t="s">
        <v>118</v>
      </c>
      <c r="D40" s="841" t="s">
        <v>134</v>
      </c>
      <c r="E40" s="898" t="s">
        <v>120</v>
      </c>
    </row>
    <row r="41" spans="1:5" ht="36" x14ac:dyDescent="0.2">
      <c r="A41" s="37"/>
      <c r="B41" s="164" t="str">
        <f>[1]Accessories!B299</f>
        <v>WG 3DX16.5LX14W WHT</v>
      </c>
      <c r="C41" s="165" t="str">
        <f>[1]Accessories!C299</f>
        <v>300400012-001</v>
      </c>
      <c r="D41" s="146" t="str">
        <f>[1]Accessories!D299</f>
        <v>wireguard, 3"D X 16.5"L X 14"W, white (FRMC wall, STX wall, QR wall, CRVC recessed wall, LC1 wall, NYCSTX wall, NYCEST wall, PXA wall, PX wall, ATXRE wall)</v>
      </c>
      <c r="E41" s="899">
        <f>[1]Accessories!E299</f>
        <v>56.800000000000004</v>
      </c>
    </row>
    <row r="42" spans="1:5" ht="16" x14ac:dyDescent="0.2">
      <c r="A42" s="54"/>
      <c r="B42" s="919" t="s">
        <v>1741</v>
      </c>
      <c r="C42" s="920"/>
      <c r="D42" s="878"/>
      <c r="E42" s="345"/>
    </row>
    <row r="43" spans="1:5" customFormat="1" ht="21" customHeight="1" x14ac:dyDescent="0.2">
      <c r="A43" s="150" t="s">
        <v>189</v>
      </c>
      <c r="B43" s="337"/>
      <c r="C43" s="337"/>
      <c r="D43" s="337"/>
      <c r="E43" s="342"/>
    </row>
    <row r="44" spans="1:5" ht="32.25" customHeight="1" x14ac:dyDescent="0.2">
      <c r="A44" s="196" t="s">
        <v>1742</v>
      </c>
      <c r="B44" s="431" t="s">
        <v>117</v>
      </c>
      <c r="C44" s="431" t="s">
        <v>118</v>
      </c>
      <c r="D44" s="432" t="s">
        <v>484</v>
      </c>
      <c r="E44" s="903" t="s">
        <v>120</v>
      </c>
    </row>
    <row r="45" spans="1:5" ht="16" x14ac:dyDescent="0.2">
      <c r="A45" s="92"/>
      <c r="B45" s="602" t="s">
        <v>1743</v>
      </c>
      <c r="C45" s="400">
        <v>101100215</v>
      </c>
      <c r="D45" s="401" t="s">
        <v>1744</v>
      </c>
      <c r="E45" s="904">
        <v>33</v>
      </c>
    </row>
    <row r="46" spans="1:5" ht="16" x14ac:dyDescent="0.2">
      <c r="A46" s="879" t="s">
        <v>138</v>
      </c>
      <c r="B46" s="885" t="s">
        <v>1745</v>
      </c>
      <c r="C46" s="881">
        <v>101100386</v>
      </c>
      <c r="D46" s="884" t="s">
        <v>1746</v>
      </c>
      <c r="E46" s="905">
        <v>43</v>
      </c>
    </row>
    <row r="47" spans="1:5" ht="24" x14ac:dyDescent="0.2">
      <c r="A47" s="879" t="s">
        <v>138</v>
      </c>
      <c r="B47" s="885" t="s">
        <v>1747</v>
      </c>
      <c r="C47" s="881">
        <v>101100441</v>
      </c>
      <c r="D47" s="884" t="s">
        <v>1748</v>
      </c>
      <c r="E47" s="906">
        <v>48</v>
      </c>
    </row>
    <row r="48" spans="1:5" ht="24" x14ac:dyDescent="0.2">
      <c r="A48" s="879" t="s">
        <v>138</v>
      </c>
      <c r="B48" s="885" t="s">
        <v>1749</v>
      </c>
      <c r="C48" s="881">
        <v>101100439</v>
      </c>
      <c r="D48" s="884" t="s">
        <v>1750</v>
      </c>
      <c r="E48" s="906">
        <v>48</v>
      </c>
    </row>
    <row r="49" spans="1:5" ht="16" x14ac:dyDescent="0.2">
      <c r="A49" s="879" t="s">
        <v>138</v>
      </c>
      <c r="B49" s="886" t="s">
        <v>1751</v>
      </c>
      <c r="C49" s="876">
        <v>101100248</v>
      </c>
      <c r="D49" s="877" t="s">
        <v>1752</v>
      </c>
      <c r="E49" s="907">
        <v>38</v>
      </c>
    </row>
    <row r="50" spans="1:5" ht="16" x14ac:dyDescent="0.2">
      <c r="A50" s="879" t="s">
        <v>138</v>
      </c>
      <c r="B50" s="885" t="s">
        <v>1753</v>
      </c>
      <c r="C50" s="881">
        <v>101100255</v>
      </c>
      <c r="D50" s="884" t="s">
        <v>1754</v>
      </c>
      <c r="E50" s="906">
        <v>38</v>
      </c>
    </row>
    <row r="51" spans="1:5" ht="16" x14ac:dyDescent="0.2">
      <c r="A51" s="879" t="s">
        <v>138</v>
      </c>
      <c r="B51" s="885" t="s">
        <v>1755</v>
      </c>
      <c r="C51" s="881">
        <v>101100268</v>
      </c>
      <c r="D51" s="884" t="s">
        <v>1756</v>
      </c>
      <c r="E51" s="906">
        <v>50</v>
      </c>
    </row>
    <row r="52" spans="1:5" ht="16" x14ac:dyDescent="0.2">
      <c r="A52" s="92"/>
      <c r="B52" s="164" t="s">
        <v>1757</v>
      </c>
      <c r="C52" s="165">
        <v>101100214</v>
      </c>
      <c r="D52" s="146" t="s">
        <v>1758</v>
      </c>
      <c r="E52" s="908">
        <v>33</v>
      </c>
    </row>
    <row r="53" spans="1:5" ht="16" x14ac:dyDescent="0.2">
      <c r="A53" s="92"/>
      <c r="B53" s="602" t="s">
        <v>1759</v>
      </c>
      <c r="C53" s="400">
        <v>101100394</v>
      </c>
      <c r="D53" s="401" t="s">
        <v>1760</v>
      </c>
      <c r="E53" s="909">
        <v>43</v>
      </c>
    </row>
    <row r="54" spans="1:5" ht="24" x14ac:dyDescent="0.2">
      <c r="A54" s="879" t="s">
        <v>138</v>
      </c>
      <c r="B54" s="885" t="s">
        <v>1761</v>
      </c>
      <c r="C54" s="881">
        <v>101100440</v>
      </c>
      <c r="D54" s="884" t="s">
        <v>1762</v>
      </c>
      <c r="E54" s="906">
        <v>48</v>
      </c>
    </row>
    <row r="55" spans="1:5" ht="24" x14ac:dyDescent="0.2">
      <c r="A55" s="879" t="s">
        <v>138</v>
      </c>
      <c r="B55" s="885" t="s">
        <v>1763</v>
      </c>
      <c r="C55" s="881">
        <v>101100362</v>
      </c>
      <c r="D55" s="884" t="s">
        <v>1764</v>
      </c>
      <c r="E55" s="906">
        <v>48</v>
      </c>
    </row>
    <row r="56" spans="1:5" ht="16" customHeight="1" x14ac:dyDescent="0.2">
      <c r="A56" s="879" t="s">
        <v>138</v>
      </c>
      <c r="B56" s="887" t="s">
        <v>1765</v>
      </c>
      <c r="C56" s="876"/>
      <c r="D56" s="877" t="s">
        <v>1766</v>
      </c>
      <c r="E56" s="907">
        <v>33</v>
      </c>
    </row>
    <row r="57" spans="1:5" ht="16" x14ac:dyDescent="0.2">
      <c r="A57" s="879" t="s">
        <v>138</v>
      </c>
      <c r="B57" s="886" t="s">
        <v>1767</v>
      </c>
      <c r="C57" s="876">
        <v>101100274</v>
      </c>
      <c r="D57" s="877" t="s">
        <v>1768</v>
      </c>
      <c r="E57" s="910">
        <v>38</v>
      </c>
    </row>
    <row r="58" spans="1:5" ht="16" x14ac:dyDescent="0.2">
      <c r="A58" s="92"/>
      <c r="B58" s="164" t="s">
        <v>1769</v>
      </c>
      <c r="C58" s="165">
        <v>101100252</v>
      </c>
      <c r="D58" s="146" t="s">
        <v>1770</v>
      </c>
      <c r="E58" s="918">
        <v>38</v>
      </c>
    </row>
    <row r="59" spans="1:5" ht="16" x14ac:dyDescent="0.2">
      <c r="A59" s="879" t="s">
        <v>138</v>
      </c>
      <c r="B59" s="885" t="s">
        <v>1771</v>
      </c>
      <c r="C59" s="881">
        <v>101100322</v>
      </c>
      <c r="D59" s="882" t="s">
        <v>1772</v>
      </c>
      <c r="E59" s="917">
        <v>50</v>
      </c>
    </row>
    <row r="60" spans="1:5" ht="24" customHeight="1" x14ac:dyDescent="0.2">
      <c r="A60" s="54"/>
      <c r="B60" s="919" t="s">
        <v>1741</v>
      </c>
      <c r="C60" s="920"/>
      <c r="D60" s="878"/>
      <c r="E60" s="345"/>
    </row>
    <row r="61" spans="1:5" ht="16" x14ac:dyDescent="0.2">
      <c r="A61" s="149" t="s">
        <v>189</v>
      </c>
      <c r="B61" s="888"/>
      <c r="C61" s="888"/>
      <c r="D61" s="888"/>
      <c r="E61" s="911"/>
    </row>
    <row r="62" spans="1:5" ht="23" x14ac:dyDescent="0.2">
      <c r="A62" s="889" t="s">
        <v>1773</v>
      </c>
      <c r="B62" s="890"/>
      <c r="C62" s="890"/>
      <c r="D62" s="890"/>
      <c r="E62" s="890"/>
    </row>
    <row r="63" spans="1:5" ht="17" x14ac:dyDescent="0.2">
      <c r="A63" s="331" t="s">
        <v>1774</v>
      </c>
      <c r="B63" s="461" t="s">
        <v>117</v>
      </c>
      <c r="C63" s="450" t="s">
        <v>118</v>
      </c>
      <c r="D63" s="432" t="s">
        <v>1775</v>
      </c>
      <c r="E63" s="873" t="s">
        <v>120</v>
      </c>
    </row>
    <row r="64" spans="1:5" ht="16" x14ac:dyDescent="0.2">
      <c r="A64" s="618"/>
      <c r="B64" s="387" t="s">
        <v>1776</v>
      </c>
      <c r="C64" s="165">
        <v>101100367</v>
      </c>
      <c r="D64" s="146" t="s">
        <v>1777</v>
      </c>
      <c r="E64" s="893">
        <v>54</v>
      </c>
    </row>
    <row r="65" spans="1:5" ht="16" x14ac:dyDescent="0.2">
      <c r="A65" s="618"/>
      <c r="B65" s="387" t="s">
        <v>1778</v>
      </c>
      <c r="C65" s="165">
        <v>101100375</v>
      </c>
      <c r="D65" s="146" t="s">
        <v>1779</v>
      </c>
      <c r="E65" s="893">
        <v>58</v>
      </c>
    </row>
    <row r="66" spans="1:5" ht="16" x14ac:dyDescent="0.2">
      <c r="A66" s="879" t="s">
        <v>138</v>
      </c>
      <c r="B66" s="875" t="s">
        <v>1780</v>
      </c>
      <c r="C66" s="876">
        <v>101100505</v>
      </c>
      <c r="D66" s="877" t="s">
        <v>1781</v>
      </c>
      <c r="E66" s="894">
        <v>68</v>
      </c>
    </row>
    <row r="67" spans="1:5" ht="16" x14ac:dyDescent="0.2">
      <c r="A67" s="879" t="s">
        <v>138</v>
      </c>
      <c r="B67" s="875" t="s">
        <v>1782</v>
      </c>
      <c r="C67" s="876">
        <v>101100546</v>
      </c>
      <c r="D67" s="877" t="s">
        <v>1783</v>
      </c>
      <c r="E67" s="894">
        <v>74</v>
      </c>
    </row>
    <row r="68" spans="1:5" ht="16" x14ac:dyDescent="0.2">
      <c r="A68" s="879" t="s">
        <v>138</v>
      </c>
      <c r="B68" s="875" t="s">
        <v>1784</v>
      </c>
      <c r="C68" s="876">
        <v>101100377</v>
      </c>
      <c r="D68" s="877" t="s">
        <v>1785</v>
      </c>
      <c r="E68" s="894">
        <v>66</v>
      </c>
    </row>
    <row r="69" spans="1:5" ht="16" x14ac:dyDescent="0.2">
      <c r="A69" s="618"/>
      <c r="B69" s="423" t="s">
        <v>1786</v>
      </c>
      <c r="C69" s="400">
        <v>101100363</v>
      </c>
      <c r="D69" s="401" t="s">
        <v>1787</v>
      </c>
      <c r="E69" s="892">
        <v>54</v>
      </c>
    </row>
    <row r="70" spans="1:5" ht="16" x14ac:dyDescent="0.2">
      <c r="A70" s="618"/>
      <c r="B70" s="387" t="s">
        <v>1788</v>
      </c>
      <c r="C70" s="165">
        <v>101100371</v>
      </c>
      <c r="D70" s="146" t="s">
        <v>1789</v>
      </c>
      <c r="E70" s="893">
        <v>58</v>
      </c>
    </row>
    <row r="71" spans="1:5" ht="16" x14ac:dyDescent="0.2">
      <c r="A71" s="879" t="s">
        <v>138</v>
      </c>
      <c r="B71" s="875" t="s">
        <v>1790</v>
      </c>
      <c r="C71" s="876">
        <v>101100496</v>
      </c>
      <c r="D71" s="877" t="s">
        <v>1791</v>
      </c>
      <c r="E71" s="894">
        <v>68</v>
      </c>
    </row>
    <row r="72" spans="1:5" ht="16" x14ac:dyDescent="0.2">
      <c r="A72" s="879" t="s">
        <v>138</v>
      </c>
      <c r="B72" s="875" t="s">
        <v>1792</v>
      </c>
      <c r="C72" s="876">
        <v>101100373</v>
      </c>
      <c r="D72" s="877" t="s">
        <v>1793</v>
      </c>
      <c r="E72" s="894">
        <v>66</v>
      </c>
    </row>
    <row r="73" spans="1:5" ht="16" x14ac:dyDescent="0.2">
      <c r="A73" s="879" t="s">
        <v>138</v>
      </c>
      <c r="B73" s="875" t="s">
        <v>1794</v>
      </c>
      <c r="C73" s="876">
        <v>101100542</v>
      </c>
      <c r="D73" s="877" t="s">
        <v>1795</v>
      </c>
      <c r="E73" s="894">
        <v>74</v>
      </c>
    </row>
    <row r="74" spans="1:5" ht="16" x14ac:dyDescent="0.2">
      <c r="A74" s="43"/>
      <c r="B74" s="173" t="s">
        <v>164</v>
      </c>
      <c r="C74" s="173" t="s">
        <v>118</v>
      </c>
      <c r="D74" s="195" t="s">
        <v>134</v>
      </c>
      <c r="E74" s="912" t="s">
        <v>120</v>
      </c>
    </row>
    <row r="75" spans="1:5" ht="36" x14ac:dyDescent="0.2">
      <c r="A75" s="43"/>
      <c r="B75" s="387" t="str">
        <f>[1]Accessories!B299</f>
        <v>WG 3DX16.5LX14W WHT</v>
      </c>
      <c r="C75" s="165" t="str">
        <f>[1]Accessories!C299</f>
        <v>300400012-001</v>
      </c>
      <c r="D75" s="146" t="str">
        <f>[1]Accessories!D299</f>
        <v>wireguard, 3"D X 16.5"L X 14"W, white (FRMC wall, STX wall, QR wall, CRVC recessed wall, LC1 wall, NYCSTX wall, NYCEST wall, PXA wall, PX wall, ATXRE wall)</v>
      </c>
      <c r="E75" s="913">
        <f>[1]Accessories!E299</f>
        <v>56.800000000000004</v>
      </c>
    </row>
    <row r="76" spans="1:5" ht="24" x14ac:dyDescent="0.2">
      <c r="A76" s="93"/>
      <c r="B76" s="387" t="str">
        <f>[1]Accessories!B302</f>
        <v>WG 14.5DX12.5LX6.5W WHT</v>
      </c>
      <c r="C76" s="165" t="str">
        <f>[1]Accessories!C302</f>
        <v>300400015-001</v>
      </c>
      <c r="D76" s="146" t="str">
        <f>[1]Accessories!D302</f>
        <v>wireguard, 14.5"D X 12.5"L X 6.5"W, white (STX ceiling, WLX ceiling, WLX end mount, VE end mount, STX end mount, FMPL ceiling/ end, PXA ceiling, EPX end)</v>
      </c>
      <c r="E76" s="899">
        <f>[1]Accessories!E302</f>
        <v>79</v>
      </c>
    </row>
    <row r="77" spans="1:5" ht="16" x14ac:dyDescent="0.2">
      <c r="A77" s="54"/>
      <c r="B77" s="919" t="s">
        <v>1796</v>
      </c>
      <c r="C77" s="920"/>
      <c r="D77" s="878"/>
      <c r="E77" s="345"/>
    </row>
    <row r="78" spans="1:5" ht="16" x14ac:dyDescent="0.2">
      <c r="A78" s="150" t="s">
        <v>189</v>
      </c>
      <c r="B78" s="619"/>
      <c r="C78" s="344"/>
      <c r="D78" s="344"/>
      <c r="E78" s="344"/>
    </row>
    <row r="79" spans="1:5" ht="17" x14ac:dyDescent="0.2">
      <c r="A79" s="331" t="s">
        <v>1797</v>
      </c>
      <c r="B79" s="436" t="s">
        <v>117</v>
      </c>
      <c r="C79" s="431" t="s">
        <v>118</v>
      </c>
      <c r="D79" s="432" t="s">
        <v>1775</v>
      </c>
      <c r="E79" s="903" t="s">
        <v>120</v>
      </c>
    </row>
    <row r="80" spans="1:5" ht="16" x14ac:dyDescent="0.2">
      <c r="A80" s="879" t="s">
        <v>138</v>
      </c>
      <c r="B80" s="875" t="s">
        <v>1798</v>
      </c>
      <c r="C80" s="876">
        <v>101100541</v>
      </c>
      <c r="D80" s="877" t="s">
        <v>1799</v>
      </c>
      <c r="E80" s="910">
        <v>74</v>
      </c>
    </row>
    <row r="81" spans="1:5" ht="24" x14ac:dyDescent="0.2">
      <c r="A81" s="879" t="s">
        <v>138</v>
      </c>
      <c r="B81" s="875" t="s">
        <v>1800</v>
      </c>
      <c r="C81" s="876">
        <v>101100545</v>
      </c>
      <c r="D81" s="877" t="s">
        <v>1801</v>
      </c>
      <c r="E81" s="910">
        <v>79</v>
      </c>
    </row>
    <row r="82" spans="1:5" ht="16" x14ac:dyDescent="0.2">
      <c r="A82" s="879" t="s">
        <v>138</v>
      </c>
      <c r="B82" s="875" t="s">
        <v>1802</v>
      </c>
      <c r="C82" s="876">
        <v>101100385</v>
      </c>
      <c r="D82" s="877" t="s">
        <v>1803</v>
      </c>
      <c r="E82" s="910">
        <v>74</v>
      </c>
    </row>
    <row r="83" spans="1:5" ht="16" x14ac:dyDescent="0.2">
      <c r="A83" s="879" t="s">
        <v>138</v>
      </c>
      <c r="B83" s="891" t="s">
        <v>1804</v>
      </c>
      <c r="C83" s="881">
        <v>101100379</v>
      </c>
      <c r="D83" s="884" t="s">
        <v>1805</v>
      </c>
      <c r="E83" s="905">
        <v>67</v>
      </c>
    </row>
    <row r="84" spans="1:5" ht="16" x14ac:dyDescent="0.2">
      <c r="A84" s="879" t="s">
        <v>138</v>
      </c>
      <c r="B84" s="875" t="s">
        <v>1806</v>
      </c>
      <c r="C84" s="876">
        <v>101100501</v>
      </c>
      <c r="D84" s="877" t="s">
        <v>1807</v>
      </c>
      <c r="E84" s="910">
        <v>74</v>
      </c>
    </row>
    <row r="85" spans="1:5" ht="24" x14ac:dyDescent="0.2">
      <c r="A85" s="879" t="s">
        <v>138</v>
      </c>
      <c r="B85" s="875" t="s">
        <v>1808</v>
      </c>
      <c r="C85" s="876"/>
      <c r="D85" s="877" t="s">
        <v>1809</v>
      </c>
      <c r="E85" s="910">
        <v>79</v>
      </c>
    </row>
    <row r="86" spans="1:5" ht="24" x14ac:dyDescent="0.2">
      <c r="A86" s="879" t="s">
        <v>138</v>
      </c>
      <c r="B86" s="875" t="s">
        <v>1810</v>
      </c>
      <c r="C86" s="876">
        <v>101100381</v>
      </c>
      <c r="D86" s="877" t="s">
        <v>1811</v>
      </c>
      <c r="E86" s="910">
        <v>74</v>
      </c>
    </row>
    <row r="87" spans="1:5" ht="16" x14ac:dyDescent="0.2">
      <c r="A87" s="43"/>
      <c r="B87" s="173" t="s">
        <v>164</v>
      </c>
      <c r="C87" s="173" t="s">
        <v>118</v>
      </c>
      <c r="D87" s="195" t="s">
        <v>134</v>
      </c>
      <c r="E87" s="912" t="s">
        <v>120</v>
      </c>
    </row>
    <row r="88" spans="1:5" ht="36" x14ac:dyDescent="0.2">
      <c r="A88" s="43"/>
      <c r="B88" s="419" t="str">
        <f>[1]Accessories!B300</f>
        <v>WG 6DX16.5LX14W WHT</v>
      </c>
      <c r="C88" s="420" t="str">
        <f>[1]Accessories!C300</f>
        <v>300400013-001</v>
      </c>
      <c r="D88" s="421" t="str">
        <f>[1]Accessories!D300</f>
        <v>wireguard, 6"D X 16.5"L X 14"W, white (OL2 surface wall, CRV recessed wall, ESL surface, EVR wall, FTZC wall, VE wall, FTZ wall, VST MINI wall, VSTM wall, PCHA wall, EPX wall, EPC wall)</v>
      </c>
      <c r="E88" s="914">
        <f>[1]Accessories!E300</f>
        <v>71.600000000000009</v>
      </c>
    </row>
    <row r="89" spans="1:5" ht="16" x14ac:dyDescent="0.2">
      <c r="A89" s="54"/>
      <c r="B89" s="919" t="s">
        <v>1796</v>
      </c>
      <c r="C89" s="920"/>
      <c r="D89" s="878"/>
      <c r="E89" s="345"/>
    </row>
    <row r="90" spans="1:5" ht="16" x14ac:dyDescent="0.2">
      <c r="A90" s="201" t="s">
        <v>189</v>
      </c>
      <c r="B90" s="27"/>
      <c r="C90" s="27"/>
      <c r="D90" s="27"/>
      <c r="E90" s="205"/>
    </row>
    <row r="91" spans="1:5" ht="16" x14ac:dyDescent="0.2">
      <c r="A91" s="40" t="s">
        <v>206</v>
      </c>
      <c r="B91" s="27"/>
      <c r="C91" s="27"/>
      <c r="D91" s="27"/>
      <c r="E91" s="205"/>
    </row>
    <row r="92" spans="1:5" ht="16" x14ac:dyDescent="0.2"/>
    <row r="93" spans="1:5" ht="16" x14ac:dyDescent="0.2">
      <c r="B93" s="26" t="s">
        <v>1812</v>
      </c>
    </row>
    <row r="94" spans="1:5" ht="16" x14ac:dyDescent="0.2"/>
    <row r="95" spans="1:5" ht="16" x14ac:dyDescent="0.2"/>
  </sheetData>
  <hyperlinks>
    <hyperlink ref="A91" location="Index!A1" display="Return to Index" xr:uid="{06E5790D-F7BE-4E8A-92E4-A22BDFAC0811}"/>
    <hyperlink ref="A90" r:id="rId1" xr:uid="{E58FB557-2B14-488F-9B87-7403533AEA61}"/>
    <hyperlink ref="A17:D17" r:id="rId2" display="Link to Beghelli Web Page" xr:uid="{01C91CD4-92FC-4A35-A600-D89ECB42AA3E}"/>
    <hyperlink ref="A24:D24" r:id="rId3" display="Link to Beghelli Web Page" xr:uid="{02ADB914-D97D-42B4-AE74-C02AB1A8E2AC}"/>
    <hyperlink ref="A43:D43" r:id="rId4" display="Link to Beghelli Web Page" xr:uid="{83429A64-30FD-4A71-8A54-F5C895065B64}"/>
    <hyperlink ref="A61:D61" r:id="rId5" display="Link to Beghelli Web Page" xr:uid="{43988B3F-6F61-4629-9938-312EF679C4C1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948F-FD4C-0B40-9E42-C7456BEF2A7B}">
  <sheetPr>
    <tabColor rgb="FF00B0F0"/>
  </sheetPr>
  <dimension ref="A1:E57"/>
  <sheetViews>
    <sheetView topLeftCell="A33" zoomScaleNormal="100" workbookViewId="0">
      <selection activeCell="J11" sqref="J11"/>
    </sheetView>
  </sheetViews>
  <sheetFormatPr baseColWidth="10" defaultColWidth="11" defaultRowHeight="15.75" customHeight="1" x14ac:dyDescent="0.2"/>
  <cols>
    <col min="1" max="1" width="18.6640625" customWidth="1"/>
    <col min="2" max="2" width="17.6640625" customWidth="1"/>
    <col min="3" max="3" width="10.1640625" customWidth="1"/>
    <col min="4" max="4" width="47.33203125" customWidth="1"/>
    <col min="5" max="5" width="11.1640625" customWidth="1"/>
  </cols>
  <sheetData>
    <row r="1" spans="1:5" s="86" customFormat="1" ht="32" customHeight="1" x14ac:dyDescent="0.3">
      <c r="A1" s="999" t="s">
        <v>1813</v>
      </c>
      <c r="B1" s="1000"/>
      <c r="C1" s="1000"/>
      <c r="D1" s="1000"/>
      <c r="E1" s="625"/>
    </row>
    <row r="2" spans="1:5" ht="17" x14ac:dyDescent="0.2">
      <c r="A2" s="755" t="s">
        <v>1814</v>
      </c>
      <c r="B2" s="57" t="s">
        <v>117</v>
      </c>
      <c r="C2" s="57" t="s">
        <v>118</v>
      </c>
      <c r="D2" s="213" t="s">
        <v>484</v>
      </c>
      <c r="E2" s="561" t="s">
        <v>120</v>
      </c>
    </row>
    <row r="3" spans="1:5" ht="16" x14ac:dyDescent="0.2">
      <c r="A3" s="43"/>
      <c r="B3" s="470" t="s">
        <v>1815</v>
      </c>
      <c r="C3" s="97">
        <v>101000042</v>
      </c>
      <c r="D3" s="197" t="s">
        <v>1816</v>
      </c>
      <c r="E3" s="138">
        <v>90</v>
      </c>
    </row>
    <row r="4" spans="1:5" ht="16" x14ac:dyDescent="0.2">
      <c r="A4" s="43"/>
      <c r="B4" s="80" t="s">
        <v>1817</v>
      </c>
      <c r="C4" s="31">
        <v>101000043</v>
      </c>
      <c r="D4" s="28" t="s">
        <v>1818</v>
      </c>
      <c r="E4" s="134">
        <v>122</v>
      </c>
    </row>
    <row r="5" spans="1:5" ht="16" x14ac:dyDescent="0.2">
      <c r="A5" s="43"/>
      <c r="B5" s="80" t="s">
        <v>1819</v>
      </c>
      <c r="C5" s="31">
        <v>101000044</v>
      </c>
      <c r="D5" s="28" t="s">
        <v>1820</v>
      </c>
      <c r="E5" s="134">
        <v>140</v>
      </c>
    </row>
    <row r="6" spans="1:5" ht="16" x14ac:dyDescent="0.2">
      <c r="A6" s="43"/>
      <c r="B6" s="364" t="s">
        <v>133</v>
      </c>
      <c r="C6" s="35" t="s">
        <v>118</v>
      </c>
      <c r="D6" s="79" t="s">
        <v>134</v>
      </c>
      <c r="E6" s="339" t="s">
        <v>135</v>
      </c>
    </row>
    <row r="7" spans="1:5" ht="16" x14ac:dyDescent="0.2">
      <c r="A7" s="43"/>
      <c r="B7" s="80" t="s">
        <v>1821</v>
      </c>
      <c r="C7" s="31"/>
      <c r="D7" s="28" t="s">
        <v>1822</v>
      </c>
      <c r="E7" s="134">
        <v>21</v>
      </c>
    </row>
    <row r="8" spans="1:5" ht="16" x14ac:dyDescent="0.2">
      <c r="A8" s="43"/>
      <c r="B8" s="80" t="s">
        <v>141</v>
      </c>
      <c r="C8" s="31"/>
      <c r="D8" s="28" t="s">
        <v>355</v>
      </c>
      <c r="E8" s="134">
        <v>21</v>
      </c>
    </row>
    <row r="9" spans="1:5" ht="16" x14ac:dyDescent="0.2">
      <c r="A9" s="43"/>
      <c r="B9" s="80" t="s">
        <v>143</v>
      </c>
      <c r="C9" s="31"/>
      <c r="D9" s="28" t="s">
        <v>695</v>
      </c>
      <c r="E9" s="134">
        <v>15</v>
      </c>
    </row>
    <row r="10" spans="1:5" ht="16" x14ac:dyDescent="0.2">
      <c r="A10" s="43"/>
      <c r="B10" s="80" t="s">
        <v>145</v>
      </c>
      <c r="C10" s="31"/>
      <c r="D10" s="28" t="s">
        <v>696</v>
      </c>
      <c r="E10" s="134">
        <v>14</v>
      </c>
    </row>
    <row r="11" spans="1:5" ht="16" x14ac:dyDescent="0.2">
      <c r="A11" s="43"/>
      <c r="B11" s="80" t="s">
        <v>147</v>
      </c>
      <c r="C11" s="31"/>
      <c r="D11" s="28" t="s">
        <v>697</v>
      </c>
      <c r="E11" s="134" t="s">
        <v>149</v>
      </c>
    </row>
    <row r="12" spans="1:5" ht="16" x14ac:dyDescent="0.2">
      <c r="A12" s="43"/>
      <c r="B12" s="365" t="s">
        <v>160</v>
      </c>
      <c r="C12" s="89"/>
      <c r="D12" s="90" t="s">
        <v>161</v>
      </c>
      <c r="E12" s="134">
        <v>15</v>
      </c>
    </row>
    <row r="13" spans="1:5" ht="21" customHeight="1" x14ac:dyDescent="0.2">
      <c r="A13" s="40" t="s">
        <v>189</v>
      </c>
      <c r="B13" s="40"/>
      <c r="C13" s="40"/>
      <c r="D13" s="40"/>
    </row>
    <row r="14" spans="1:5" ht="17" x14ac:dyDescent="0.2">
      <c r="A14" s="755" t="s">
        <v>1823</v>
      </c>
      <c r="B14" s="57" t="s">
        <v>117</v>
      </c>
      <c r="C14" s="57" t="s">
        <v>118</v>
      </c>
      <c r="D14" s="213" t="s">
        <v>484</v>
      </c>
      <c r="E14" s="561" t="s">
        <v>120</v>
      </c>
    </row>
    <row r="15" spans="1:5" ht="16" x14ac:dyDescent="0.2">
      <c r="A15" s="43"/>
      <c r="B15" s="470" t="s">
        <v>1824</v>
      </c>
      <c r="C15" s="97">
        <v>101000045</v>
      </c>
      <c r="D15" s="197" t="s">
        <v>1816</v>
      </c>
      <c r="E15" s="138">
        <v>117</v>
      </c>
    </row>
    <row r="16" spans="1:5" ht="16" x14ac:dyDescent="0.2">
      <c r="A16" s="43"/>
      <c r="B16" s="80" t="s">
        <v>1825</v>
      </c>
      <c r="C16" s="31">
        <v>101000046</v>
      </c>
      <c r="D16" s="28" t="s">
        <v>1818</v>
      </c>
      <c r="E16" s="134">
        <v>152</v>
      </c>
    </row>
    <row r="17" spans="1:5" ht="16" x14ac:dyDescent="0.2">
      <c r="A17" s="43"/>
      <c r="B17" s="80" t="s">
        <v>1826</v>
      </c>
      <c r="C17" s="31">
        <v>101000047</v>
      </c>
      <c r="D17" s="28" t="s">
        <v>1820</v>
      </c>
      <c r="E17" s="134">
        <v>162</v>
      </c>
    </row>
    <row r="18" spans="1:5" ht="16" x14ac:dyDescent="0.2">
      <c r="A18" s="43"/>
      <c r="B18" s="364" t="s">
        <v>133</v>
      </c>
      <c r="C18" s="35" t="s">
        <v>118</v>
      </c>
      <c r="D18" s="79" t="s">
        <v>134</v>
      </c>
      <c r="E18" s="339" t="s">
        <v>135</v>
      </c>
    </row>
    <row r="19" spans="1:5" ht="16" x14ac:dyDescent="0.2">
      <c r="A19" s="43"/>
      <c r="B19" s="80" t="s">
        <v>1821</v>
      </c>
      <c r="C19" s="31"/>
      <c r="D19" s="28" t="s">
        <v>1822</v>
      </c>
      <c r="E19" s="134">
        <v>21</v>
      </c>
    </row>
    <row r="20" spans="1:5" ht="16" x14ac:dyDescent="0.2">
      <c r="A20" s="43"/>
      <c r="B20" s="80" t="s">
        <v>141</v>
      </c>
      <c r="C20" s="31"/>
      <c r="D20" s="28" t="s">
        <v>355</v>
      </c>
      <c r="E20" s="134">
        <v>21</v>
      </c>
    </row>
    <row r="21" spans="1:5" ht="16" x14ac:dyDescent="0.2">
      <c r="A21" s="43"/>
      <c r="B21" s="365" t="s">
        <v>143</v>
      </c>
      <c r="C21" s="89"/>
      <c r="D21" s="90" t="s">
        <v>695</v>
      </c>
      <c r="E21" s="134">
        <v>15</v>
      </c>
    </row>
    <row r="22" spans="1:5" ht="21" customHeight="1" x14ac:dyDescent="0.2">
      <c r="A22" s="40" t="s">
        <v>189</v>
      </c>
      <c r="B22" s="40"/>
      <c r="C22" s="40"/>
      <c r="D22" s="40"/>
    </row>
    <row r="23" spans="1:5" ht="16" x14ac:dyDescent="0.2">
      <c r="A23" s="755" t="s">
        <v>1827</v>
      </c>
      <c r="B23" s="57" t="s">
        <v>117</v>
      </c>
      <c r="C23" s="57" t="s">
        <v>118</v>
      </c>
      <c r="D23" s="213" t="s">
        <v>654</v>
      </c>
      <c r="E23" s="561" t="s">
        <v>120</v>
      </c>
    </row>
    <row r="24" spans="1:5" ht="16" x14ac:dyDescent="0.2">
      <c r="A24" s="37"/>
      <c r="B24" s="190" t="s">
        <v>1828</v>
      </c>
      <c r="C24" s="97"/>
      <c r="D24" s="197" t="s">
        <v>1829</v>
      </c>
      <c r="E24" s="138">
        <v>112</v>
      </c>
    </row>
    <row r="25" spans="1:5" ht="16" x14ac:dyDescent="0.2">
      <c r="A25" s="37"/>
      <c r="B25" s="30" t="s">
        <v>1830</v>
      </c>
      <c r="C25" s="31"/>
      <c r="D25" s="28" t="s">
        <v>1831</v>
      </c>
      <c r="E25" s="134">
        <v>149</v>
      </c>
    </row>
    <row r="26" spans="1:5" ht="16" x14ac:dyDescent="0.2">
      <c r="A26" s="37"/>
      <c r="B26" s="30" t="s">
        <v>1832</v>
      </c>
      <c r="C26" s="31"/>
      <c r="D26" s="28" t="s">
        <v>1833</v>
      </c>
      <c r="E26" s="134">
        <v>159</v>
      </c>
    </row>
    <row r="27" spans="1:5" ht="16" x14ac:dyDescent="0.2">
      <c r="A27" s="37"/>
      <c r="B27" s="38" t="s">
        <v>133</v>
      </c>
      <c r="C27" s="35" t="s">
        <v>118</v>
      </c>
      <c r="D27" s="79" t="s">
        <v>134</v>
      </c>
      <c r="E27" s="339" t="s">
        <v>135</v>
      </c>
    </row>
    <row r="28" spans="1:5" ht="16" x14ac:dyDescent="0.2">
      <c r="A28" s="37"/>
      <c r="B28" s="30" t="s">
        <v>1821</v>
      </c>
      <c r="C28" s="31"/>
      <c r="D28" s="28" t="s">
        <v>1822</v>
      </c>
      <c r="E28" s="338">
        <v>21</v>
      </c>
    </row>
    <row r="29" spans="1:5" ht="16" x14ac:dyDescent="0.2">
      <c r="A29" s="37"/>
      <c r="B29" s="30" t="s">
        <v>141</v>
      </c>
      <c r="C29" s="31"/>
      <c r="D29" s="28" t="s">
        <v>355</v>
      </c>
      <c r="E29" s="338">
        <v>18</v>
      </c>
    </row>
    <row r="30" spans="1:5" ht="16" x14ac:dyDescent="0.2">
      <c r="A30" s="37"/>
      <c r="B30" s="164" t="s">
        <v>147</v>
      </c>
      <c r="C30" s="165"/>
      <c r="D30" s="146" t="s">
        <v>697</v>
      </c>
      <c r="E30" s="177" t="s">
        <v>149</v>
      </c>
    </row>
    <row r="31" spans="1:5" ht="21" customHeight="1" x14ac:dyDescent="0.2">
      <c r="A31" s="40" t="s">
        <v>189</v>
      </c>
      <c r="B31" s="40"/>
      <c r="C31" s="40"/>
      <c r="D31" s="40"/>
    </row>
    <row r="32" spans="1:5" ht="17" x14ac:dyDescent="0.2">
      <c r="A32" s="755" t="s">
        <v>1834</v>
      </c>
      <c r="B32" s="57" t="s">
        <v>117</v>
      </c>
      <c r="C32" s="57" t="s">
        <v>118</v>
      </c>
      <c r="D32" s="213" t="s">
        <v>1835</v>
      </c>
      <c r="E32" s="561" t="s">
        <v>120</v>
      </c>
    </row>
    <row r="33" spans="1:5" ht="16" x14ac:dyDescent="0.2">
      <c r="A33" s="37"/>
      <c r="B33" s="190" t="s">
        <v>1836</v>
      </c>
      <c r="C33" s="97">
        <v>101000048</v>
      </c>
      <c r="D33" s="197" t="s">
        <v>1816</v>
      </c>
      <c r="E33" s="138">
        <v>115</v>
      </c>
    </row>
    <row r="34" spans="1:5" ht="16" x14ac:dyDescent="0.2">
      <c r="A34" s="37"/>
      <c r="B34" s="30" t="s">
        <v>1837</v>
      </c>
      <c r="C34" s="31">
        <v>101000049</v>
      </c>
      <c r="D34" s="28" t="s">
        <v>1818</v>
      </c>
      <c r="E34" s="134">
        <v>149</v>
      </c>
    </row>
    <row r="35" spans="1:5" ht="16" x14ac:dyDescent="0.2">
      <c r="A35" s="37"/>
      <c r="B35" s="30" t="s">
        <v>1838</v>
      </c>
      <c r="C35" s="31">
        <v>101000050</v>
      </c>
      <c r="D35" s="28" t="s">
        <v>1820</v>
      </c>
      <c r="E35" s="134">
        <v>159</v>
      </c>
    </row>
    <row r="36" spans="1:5" ht="16" x14ac:dyDescent="0.2">
      <c r="A36" s="37"/>
      <c r="B36" s="38" t="s">
        <v>133</v>
      </c>
      <c r="C36" s="35" t="s">
        <v>118</v>
      </c>
      <c r="D36" s="79" t="s">
        <v>134</v>
      </c>
      <c r="E36" s="339" t="s">
        <v>135</v>
      </c>
    </row>
    <row r="37" spans="1:5" ht="16" x14ac:dyDescent="0.2">
      <c r="A37" s="37"/>
      <c r="B37" s="30" t="s">
        <v>1821</v>
      </c>
      <c r="C37" s="31"/>
      <c r="D37" s="28" t="s">
        <v>1822</v>
      </c>
      <c r="E37" s="338">
        <v>21</v>
      </c>
    </row>
    <row r="38" spans="1:5" ht="16" x14ac:dyDescent="0.2">
      <c r="A38" s="37"/>
      <c r="B38" s="30" t="s">
        <v>141</v>
      </c>
      <c r="C38" s="31"/>
      <c r="D38" s="28" t="s">
        <v>355</v>
      </c>
      <c r="E38" s="338">
        <v>21</v>
      </c>
    </row>
    <row r="39" spans="1:5" ht="16" x14ac:dyDescent="0.2">
      <c r="A39" s="37"/>
      <c r="B39" s="30" t="s">
        <v>143</v>
      </c>
      <c r="C39" s="31"/>
      <c r="D39" s="28" t="s">
        <v>695</v>
      </c>
      <c r="E39" s="338">
        <v>15</v>
      </c>
    </row>
    <row r="40" spans="1:5" ht="16" x14ac:dyDescent="0.2">
      <c r="A40" s="37"/>
      <c r="B40" s="30" t="s">
        <v>145</v>
      </c>
      <c r="C40" s="31"/>
      <c r="D40" s="28" t="s">
        <v>696</v>
      </c>
      <c r="E40" s="338">
        <v>14</v>
      </c>
    </row>
    <row r="41" spans="1:5" ht="16" x14ac:dyDescent="0.2">
      <c r="A41" s="37"/>
      <c r="B41" s="30" t="s">
        <v>147</v>
      </c>
      <c r="C41" s="31"/>
      <c r="D41" s="28" t="s">
        <v>697</v>
      </c>
      <c r="E41" s="338" t="s">
        <v>149</v>
      </c>
    </row>
    <row r="42" spans="1:5" ht="16" x14ac:dyDescent="0.2">
      <c r="A42" s="37"/>
      <c r="B42" s="30" t="s">
        <v>160</v>
      </c>
      <c r="C42" s="31"/>
      <c r="D42" s="28" t="s">
        <v>161</v>
      </c>
      <c r="E42" s="338">
        <v>15</v>
      </c>
    </row>
    <row r="43" spans="1:5" ht="16" x14ac:dyDescent="0.2">
      <c r="A43" s="37"/>
      <c r="B43" s="30" t="s">
        <v>688</v>
      </c>
      <c r="C43" s="31"/>
      <c r="D43" s="28" t="s">
        <v>1839</v>
      </c>
      <c r="E43" s="338">
        <v>14</v>
      </c>
    </row>
    <row r="44" spans="1:5" ht="21" customHeight="1" x14ac:dyDescent="0.2">
      <c r="A44" s="40" t="s">
        <v>189</v>
      </c>
      <c r="B44" s="40"/>
      <c r="C44" s="40"/>
      <c r="D44" s="40"/>
    </row>
    <row r="45" spans="1:5" ht="37" customHeight="1" x14ac:dyDescent="0.2">
      <c r="A45" s="755" t="s">
        <v>1840</v>
      </c>
      <c r="B45" s="57" t="s">
        <v>117</v>
      </c>
      <c r="C45" s="57" t="s">
        <v>118</v>
      </c>
      <c r="D45" s="213" t="s">
        <v>1841</v>
      </c>
      <c r="E45" s="561" t="s">
        <v>120</v>
      </c>
    </row>
    <row r="46" spans="1:5" ht="16" x14ac:dyDescent="0.2">
      <c r="A46" s="37"/>
      <c r="B46" s="190" t="s">
        <v>1842</v>
      </c>
      <c r="C46" s="97">
        <v>101000056</v>
      </c>
      <c r="D46" s="197" t="s">
        <v>1816</v>
      </c>
      <c r="E46" s="138">
        <v>125</v>
      </c>
    </row>
    <row r="47" spans="1:5" ht="16" x14ac:dyDescent="0.2">
      <c r="A47" s="37"/>
      <c r="B47" s="30" t="s">
        <v>1843</v>
      </c>
      <c r="C47" s="31">
        <v>101000051</v>
      </c>
      <c r="D47" s="28" t="s">
        <v>1818</v>
      </c>
      <c r="E47" s="134">
        <v>159</v>
      </c>
    </row>
    <row r="48" spans="1:5" ht="16" x14ac:dyDescent="0.2">
      <c r="A48" s="37"/>
      <c r="B48" s="30" t="s">
        <v>1844</v>
      </c>
      <c r="C48" s="31">
        <v>101000052</v>
      </c>
      <c r="D48" s="28" t="s">
        <v>1845</v>
      </c>
      <c r="E48" s="134">
        <v>169</v>
      </c>
    </row>
    <row r="49" spans="1:5" ht="16" x14ac:dyDescent="0.2">
      <c r="A49" s="37"/>
      <c r="B49" s="38" t="s">
        <v>133</v>
      </c>
      <c r="C49" s="35" t="s">
        <v>118</v>
      </c>
      <c r="D49" s="79" t="s">
        <v>134</v>
      </c>
      <c r="E49" s="339" t="s">
        <v>135</v>
      </c>
    </row>
    <row r="50" spans="1:5" ht="16" x14ac:dyDescent="0.2">
      <c r="A50" s="37"/>
      <c r="B50" s="30" t="s">
        <v>1821</v>
      </c>
      <c r="C50" s="31"/>
      <c r="D50" s="28" t="s">
        <v>1822</v>
      </c>
      <c r="E50" s="338">
        <v>21</v>
      </c>
    </row>
    <row r="51" spans="1:5" ht="16" x14ac:dyDescent="0.2">
      <c r="A51" s="37"/>
      <c r="B51" s="30" t="s">
        <v>141</v>
      </c>
      <c r="C51" s="31"/>
      <c r="D51" s="28" t="s">
        <v>355</v>
      </c>
      <c r="E51" s="338">
        <v>21</v>
      </c>
    </row>
    <row r="52" spans="1:5" ht="16" x14ac:dyDescent="0.2">
      <c r="A52" s="37"/>
      <c r="B52" s="30" t="s">
        <v>143</v>
      </c>
      <c r="C52" s="31"/>
      <c r="D52" s="28" t="s">
        <v>695</v>
      </c>
      <c r="E52" s="338">
        <v>15</v>
      </c>
    </row>
    <row r="53" spans="1:5" ht="16" x14ac:dyDescent="0.2">
      <c r="A53" s="37"/>
      <c r="B53" s="30" t="s">
        <v>147</v>
      </c>
      <c r="C53" s="31"/>
      <c r="D53" s="28" t="s">
        <v>697</v>
      </c>
      <c r="E53" s="177" t="s">
        <v>149</v>
      </c>
    </row>
    <row r="54" spans="1:5" ht="16" x14ac:dyDescent="0.2">
      <c r="A54" s="37"/>
      <c r="B54" s="202" t="s">
        <v>160</v>
      </c>
      <c r="C54" s="203"/>
      <c r="D54" s="204" t="s">
        <v>161</v>
      </c>
      <c r="E54" s="134">
        <v>15</v>
      </c>
    </row>
    <row r="55" spans="1:5" ht="21" customHeight="1" x14ac:dyDescent="0.2">
      <c r="A55" s="944" t="s">
        <v>189</v>
      </c>
      <c r="B55" s="944"/>
      <c r="C55" s="944"/>
      <c r="D55" s="944"/>
    </row>
    <row r="56" spans="1:5" ht="16" x14ac:dyDescent="0.2">
      <c r="A56" s="201" t="s">
        <v>206</v>
      </c>
      <c r="B56" s="11"/>
      <c r="C56" s="11"/>
      <c r="D56" s="11"/>
    </row>
    <row r="57" spans="1:5" ht="16" x14ac:dyDescent="0.2">
      <c r="A57" s="11"/>
      <c r="B57" s="11"/>
      <c r="C57" s="11"/>
      <c r="D57" s="11"/>
    </row>
  </sheetData>
  <sortState xmlns:xlrd2="http://schemas.microsoft.com/office/spreadsheetml/2017/richdata2" ref="B50:D54">
    <sortCondition ref="B50:B54"/>
  </sortState>
  <mergeCells count="2">
    <mergeCell ref="A55:D55"/>
    <mergeCell ref="A1:D1"/>
  </mergeCells>
  <hyperlinks>
    <hyperlink ref="A56" location="Index!A1" display="Return to Index" xr:uid="{6FC2262A-A5D6-F74C-8E0F-5D893EF36F0C}"/>
    <hyperlink ref="A13:D13" r:id="rId1" display="Link to Beghelli Web Page" xr:uid="{A6B0A398-AE2F-48CA-86AB-3A55E280899D}"/>
    <hyperlink ref="A55:D55" r:id="rId2" display="Link to Beghelli Web Page" xr:uid="{6EE36485-D7C3-4969-AE97-6C4F3C194BBE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F61E5-33A0-3549-A0BF-5A96330121B7}">
  <sheetPr>
    <tabColor rgb="FF00B0F0"/>
  </sheetPr>
  <dimension ref="A1:E104"/>
  <sheetViews>
    <sheetView topLeftCell="A89" zoomScaleNormal="100" workbookViewId="0">
      <selection activeCell="K9" sqref="K9"/>
    </sheetView>
  </sheetViews>
  <sheetFormatPr baseColWidth="10" defaultColWidth="11" defaultRowHeight="15.75" customHeight="1" x14ac:dyDescent="0.2"/>
  <cols>
    <col min="1" max="1" width="11" style="26"/>
    <col min="2" max="2" width="17.83203125" style="26" customWidth="1"/>
    <col min="3" max="3" width="13.5" style="26" customWidth="1"/>
    <col min="4" max="4" width="40.1640625" style="188" customWidth="1"/>
    <col min="5" max="5" width="10.83203125" style="26" customWidth="1"/>
    <col min="6" max="16384" width="11" style="26"/>
  </cols>
  <sheetData>
    <row r="1" spans="1:5" ht="31" customHeight="1" x14ac:dyDescent="0.2">
      <c r="A1" s="757" t="s">
        <v>1846</v>
      </c>
      <c r="B1" s="763"/>
      <c r="C1" s="763"/>
      <c r="D1" s="763"/>
      <c r="E1" s="770"/>
    </row>
    <row r="2" spans="1:5" ht="33.75" customHeight="1" x14ac:dyDescent="0.2">
      <c r="A2" s="448" t="s">
        <v>502</v>
      </c>
      <c r="B2" s="768" t="s">
        <v>117</v>
      </c>
      <c r="C2" s="199" t="s">
        <v>118</v>
      </c>
      <c r="D2" s="209" t="s">
        <v>1847</v>
      </c>
      <c r="E2" s="771" t="s">
        <v>120</v>
      </c>
    </row>
    <row r="3" spans="1:5" ht="16" x14ac:dyDescent="0.2">
      <c r="A3" s="521"/>
      <c r="B3" s="474" t="s">
        <v>1848</v>
      </c>
      <c r="C3" s="258" t="s">
        <v>1849</v>
      </c>
      <c r="D3" s="259" t="s">
        <v>1850</v>
      </c>
      <c r="E3" s="368">
        <v>370</v>
      </c>
    </row>
    <row r="4" spans="1:5" ht="16" x14ac:dyDescent="0.2">
      <c r="A4" s="521"/>
      <c r="B4" s="384" t="s">
        <v>1851</v>
      </c>
      <c r="C4" s="250" t="s">
        <v>1852</v>
      </c>
      <c r="D4" s="259" t="s">
        <v>1853</v>
      </c>
      <c r="E4" s="353">
        <v>380</v>
      </c>
    </row>
    <row r="5" spans="1:5" ht="16" x14ac:dyDescent="0.2">
      <c r="A5" s="521"/>
      <c r="B5" s="384" t="s">
        <v>1854</v>
      </c>
      <c r="C5" s="250" t="s">
        <v>1855</v>
      </c>
      <c r="D5" s="259" t="s">
        <v>1856</v>
      </c>
      <c r="E5" s="353">
        <v>390</v>
      </c>
    </row>
    <row r="6" spans="1:5" ht="16" x14ac:dyDescent="0.2">
      <c r="A6" s="521"/>
      <c r="B6" s="384" t="s">
        <v>1857</v>
      </c>
      <c r="C6" s="250" t="s">
        <v>1858</v>
      </c>
      <c r="D6" s="259" t="s">
        <v>1859</v>
      </c>
      <c r="E6" s="353">
        <v>400</v>
      </c>
    </row>
    <row r="7" spans="1:5" ht="16" x14ac:dyDescent="0.2">
      <c r="A7" s="43"/>
      <c r="B7" s="475" t="s">
        <v>133</v>
      </c>
      <c r="C7" s="253"/>
      <c r="D7" s="254" t="s">
        <v>134</v>
      </c>
      <c r="E7" s="372" t="s">
        <v>135</v>
      </c>
    </row>
    <row r="8" spans="1:5" ht="16" x14ac:dyDescent="0.2">
      <c r="A8" s="43"/>
      <c r="B8" s="384" t="s">
        <v>1821</v>
      </c>
      <c r="C8" s="250"/>
      <c r="D8" s="28" t="s">
        <v>1176</v>
      </c>
      <c r="E8" s="368">
        <v>21</v>
      </c>
    </row>
    <row r="9" spans="1:5" ht="16" x14ac:dyDescent="0.2">
      <c r="A9" s="43"/>
      <c r="B9" s="384" t="s">
        <v>139</v>
      </c>
      <c r="C9" s="250"/>
      <c r="D9" s="252" t="s">
        <v>140</v>
      </c>
      <c r="E9" s="353">
        <v>40</v>
      </c>
    </row>
    <row r="10" spans="1:5" ht="16" x14ac:dyDescent="0.2">
      <c r="A10" s="43"/>
      <c r="B10" s="384" t="s">
        <v>141</v>
      </c>
      <c r="C10" s="250"/>
      <c r="D10" s="28" t="s">
        <v>142</v>
      </c>
      <c r="E10" s="353">
        <v>16.5</v>
      </c>
    </row>
    <row r="11" spans="1:5" customFormat="1" ht="24" x14ac:dyDescent="0.2">
      <c r="A11" s="43"/>
      <c r="B11" s="384" t="s">
        <v>150</v>
      </c>
      <c r="C11" s="250"/>
      <c r="D11" s="252" t="s">
        <v>1860</v>
      </c>
      <c r="E11" s="405">
        <v>53</v>
      </c>
    </row>
    <row r="12" spans="1:5" s="188" customFormat="1" ht="15.75" customHeight="1" x14ac:dyDescent="0.2">
      <c r="A12" s="273"/>
      <c r="B12" s="507" t="s">
        <v>152</v>
      </c>
      <c r="C12" s="326"/>
      <c r="D12" s="252" t="s">
        <v>1861</v>
      </c>
      <c r="E12" s="350">
        <v>19</v>
      </c>
    </row>
    <row r="13" spans="1:5" ht="16" x14ac:dyDescent="0.2">
      <c r="A13" s="43"/>
      <c r="B13" s="384" t="s">
        <v>700</v>
      </c>
      <c r="C13" s="250"/>
      <c r="D13" s="252" t="s">
        <v>155</v>
      </c>
      <c r="E13" s="353" t="s">
        <v>149</v>
      </c>
    </row>
    <row r="14" spans="1:5" ht="16" x14ac:dyDescent="0.2">
      <c r="A14" s="43"/>
      <c r="B14" s="515" t="s">
        <v>160</v>
      </c>
      <c r="C14" s="255"/>
      <c r="D14" s="256" t="s">
        <v>161</v>
      </c>
      <c r="E14" s="354">
        <v>15</v>
      </c>
    </row>
    <row r="15" spans="1:5" ht="16" x14ac:dyDescent="0.2">
      <c r="A15" s="43"/>
      <c r="B15" s="515" t="s">
        <v>162</v>
      </c>
      <c r="C15" s="255"/>
      <c r="D15" s="164" t="s">
        <v>163</v>
      </c>
      <c r="E15" s="354">
        <v>10</v>
      </c>
    </row>
    <row r="16" spans="1:5" ht="16" x14ac:dyDescent="0.2">
      <c r="A16" s="43"/>
      <c r="B16" s="691" t="s">
        <v>164</v>
      </c>
      <c r="C16" s="691" t="s">
        <v>118</v>
      </c>
      <c r="D16" s="751" t="s">
        <v>134</v>
      </c>
      <c r="E16" s="691" t="s">
        <v>120</v>
      </c>
    </row>
    <row r="17" spans="1:5" ht="16" x14ac:dyDescent="0.2">
      <c r="A17" s="43"/>
      <c r="B17" s="470" t="s">
        <v>1862</v>
      </c>
      <c r="C17" s="97" t="s">
        <v>373</v>
      </c>
      <c r="D17" s="197" t="s">
        <v>1863</v>
      </c>
      <c r="E17" s="370">
        <v>86</v>
      </c>
    </row>
    <row r="18" spans="1:5" ht="24" customHeight="1" x14ac:dyDescent="0.2">
      <c r="A18" s="93"/>
      <c r="B18" s="365" t="s">
        <v>277</v>
      </c>
      <c r="C18" s="89" t="s">
        <v>278</v>
      </c>
      <c r="D18" s="90" t="s">
        <v>279</v>
      </c>
      <c r="E18" s="157">
        <v>51</v>
      </c>
    </row>
    <row r="19" spans="1:5" ht="21" customHeight="1" x14ac:dyDescent="0.2">
      <c r="A19" s="224" t="s">
        <v>189</v>
      </c>
      <c r="B19" s="205"/>
      <c r="C19" s="205"/>
      <c r="D19" s="205"/>
      <c r="E19" s="205"/>
    </row>
    <row r="20" spans="1:5" ht="33.75" customHeight="1" x14ac:dyDescent="0.2">
      <c r="A20" s="378" t="s">
        <v>1864</v>
      </c>
      <c r="B20" s="669" t="s">
        <v>117</v>
      </c>
      <c r="C20" s="670" t="s">
        <v>118</v>
      </c>
      <c r="D20" s="684" t="s">
        <v>1865</v>
      </c>
      <c r="E20" s="178" t="s">
        <v>120</v>
      </c>
    </row>
    <row r="21" spans="1:5" ht="16" x14ac:dyDescent="0.2">
      <c r="A21" s="43"/>
      <c r="B21" s="643" t="s">
        <v>1866</v>
      </c>
      <c r="C21" s="678"/>
      <c r="D21" s="679"/>
      <c r="E21" s="677"/>
    </row>
    <row r="22" spans="1:5" ht="16" x14ac:dyDescent="0.2">
      <c r="A22" s="43"/>
      <c r="B22" s="383" t="s">
        <v>286</v>
      </c>
      <c r="C22" s="175"/>
      <c r="D22" s="176"/>
      <c r="E22" s="519"/>
    </row>
    <row r="23" spans="1:5" ht="16" x14ac:dyDescent="0.2">
      <c r="A23" s="681"/>
      <c r="B23" s="80" t="s">
        <v>1867</v>
      </c>
      <c r="C23" s="250" t="s">
        <v>116</v>
      </c>
      <c r="D23" s="28" t="s">
        <v>1868</v>
      </c>
      <c r="E23" s="166">
        <v>599</v>
      </c>
    </row>
    <row r="24" spans="1:5" ht="16" x14ac:dyDescent="0.2">
      <c r="A24" s="681"/>
      <c r="B24" s="80" t="s">
        <v>1869</v>
      </c>
      <c r="C24" s="250" t="s">
        <v>116</v>
      </c>
      <c r="D24" s="28" t="s">
        <v>1870</v>
      </c>
      <c r="E24" s="166">
        <v>719</v>
      </c>
    </row>
    <row r="25" spans="1:5" ht="16" x14ac:dyDescent="0.2">
      <c r="A25" s="682"/>
      <c r="B25" s="80" t="s">
        <v>1871</v>
      </c>
      <c r="C25" s="250" t="s">
        <v>116</v>
      </c>
      <c r="D25" s="28" t="s">
        <v>1872</v>
      </c>
      <c r="E25" s="166">
        <v>769</v>
      </c>
    </row>
    <row r="26" spans="1:5" ht="16" x14ac:dyDescent="0.2">
      <c r="A26" s="682"/>
      <c r="B26" s="80" t="s">
        <v>1873</v>
      </c>
      <c r="C26" s="250" t="s">
        <v>116</v>
      </c>
      <c r="D26" s="28" t="s">
        <v>1874</v>
      </c>
      <c r="E26" s="166">
        <v>823</v>
      </c>
    </row>
    <row r="27" spans="1:5" ht="16" x14ac:dyDescent="0.2">
      <c r="A27" s="681"/>
      <c r="B27" s="80" t="s">
        <v>1875</v>
      </c>
      <c r="C27" s="250" t="s">
        <v>116</v>
      </c>
      <c r="D27" s="28" t="s">
        <v>1876</v>
      </c>
      <c r="E27" s="166">
        <v>879</v>
      </c>
    </row>
    <row r="28" spans="1:5" ht="16" x14ac:dyDescent="0.2">
      <c r="A28" s="681"/>
      <c r="B28" s="80" t="s">
        <v>1877</v>
      </c>
      <c r="C28" s="250" t="s">
        <v>116</v>
      </c>
      <c r="D28" s="28" t="s">
        <v>1878</v>
      </c>
      <c r="E28" s="166">
        <v>599</v>
      </c>
    </row>
    <row r="29" spans="1:5" s="325" customFormat="1" ht="16" x14ac:dyDescent="0.2">
      <c r="A29" s="683"/>
      <c r="B29" s="80" t="s">
        <v>1879</v>
      </c>
      <c r="C29" s="250" t="s">
        <v>116</v>
      </c>
      <c r="D29" s="28" t="s">
        <v>1880</v>
      </c>
      <c r="E29" s="166">
        <v>664</v>
      </c>
    </row>
    <row r="30" spans="1:5" s="325" customFormat="1" ht="16" x14ac:dyDescent="0.2">
      <c r="A30" s="683"/>
      <c r="B30" s="80" t="s">
        <v>1881</v>
      </c>
      <c r="C30" s="250" t="s">
        <v>116</v>
      </c>
      <c r="D30" s="28" t="s">
        <v>1882</v>
      </c>
      <c r="E30" s="166">
        <v>695</v>
      </c>
    </row>
    <row r="31" spans="1:5" s="325" customFormat="1" ht="16" x14ac:dyDescent="0.2">
      <c r="A31" s="683"/>
      <c r="B31" s="80" t="s">
        <v>1883</v>
      </c>
      <c r="C31" s="324"/>
      <c r="D31" s="28" t="s">
        <v>1884</v>
      </c>
      <c r="E31" s="166">
        <v>733</v>
      </c>
    </row>
    <row r="32" spans="1:5" ht="16" x14ac:dyDescent="0.2">
      <c r="A32" s="43"/>
      <c r="B32" s="409" t="s">
        <v>333</v>
      </c>
      <c r="C32" s="22"/>
      <c r="D32" s="47"/>
      <c r="E32" s="680"/>
    </row>
    <row r="33" spans="1:5" ht="16" x14ac:dyDescent="0.2">
      <c r="A33" s="682"/>
      <c r="B33" s="80" t="s">
        <v>1885</v>
      </c>
      <c r="C33" s="31" t="s">
        <v>116</v>
      </c>
      <c r="D33" s="28" t="s">
        <v>1886</v>
      </c>
      <c r="E33" s="166">
        <v>696</v>
      </c>
    </row>
    <row r="34" spans="1:5" ht="16" x14ac:dyDescent="0.2">
      <c r="A34" s="682"/>
      <c r="B34" s="80" t="s">
        <v>1887</v>
      </c>
      <c r="C34" s="31" t="s">
        <v>116</v>
      </c>
      <c r="D34" s="28" t="s">
        <v>1888</v>
      </c>
      <c r="E34" s="166">
        <v>805</v>
      </c>
    </row>
    <row r="35" spans="1:5" ht="16" x14ac:dyDescent="0.2">
      <c r="A35" s="682"/>
      <c r="B35" s="80" t="s">
        <v>1889</v>
      </c>
      <c r="C35" s="31" t="s">
        <v>116</v>
      </c>
      <c r="D35" s="28" t="s">
        <v>1890</v>
      </c>
      <c r="E35" s="166">
        <v>860</v>
      </c>
    </row>
    <row r="36" spans="1:5" ht="16" x14ac:dyDescent="0.2">
      <c r="A36" s="682"/>
      <c r="B36" s="80" t="s">
        <v>1891</v>
      </c>
      <c r="C36" s="31" t="s">
        <v>116</v>
      </c>
      <c r="D36" s="28" t="s">
        <v>1892</v>
      </c>
      <c r="E36" s="166">
        <v>685</v>
      </c>
    </row>
    <row r="37" spans="1:5" ht="16" x14ac:dyDescent="0.2">
      <c r="A37" s="682"/>
      <c r="B37" s="80" t="s">
        <v>1893</v>
      </c>
      <c r="C37" s="31" t="s">
        <v>116</v>
      </c>
      <c r="D37" s="28" t="s">
        <v>1894</v>
      </c>
      <c r="E37" s="166">
        <v>760</v>
      </c>
    </row>
    <row r="38" spans="1:5" ht="16" x14ac:dyDescent="0.2">
      <c r="A38" s="682"/>
      <c r="B38" s="80" t="s">
        <v>1895</v>
      </c>
      <c r="C38" s="31" t="s">
        <v>116</v>
      </c>
      <c r="D38" s="28" t="s">
        <v>1896</v>
      </c>
      <c r="E38" s="166">
        <v>830</v>
      </c>
    </row>
    <row r="39" spans="1:5" ht="16" x14ac:dyDescent="0.2">
      <c r="A39" s="43"/>
      <c r="B39" s="364" t="s">
        <v>1897</v>
      </c>
      <c r="C39" s="35"/>
      <c r="D39" s="79" t="s">
        <v>134</v>
      </c>
      <c r="E39" s="375" t="s">
        <v>135</v>
      </c>
    </row>
    <row r="40" spans="1:5" ht="16" x14ac:dyDescent="0.2">
      <c r="A40" s="43"/>
      <c r="B40" s="80" t="s">
        <v>1898</v>
      </c>
      <c r="C40" s="31"/>
      <c r="D40" s="28" t="s">
        <v>1899</v>
      </c>
      <c r="E40" s="370">
        <v>0</v>
      </c>
    </row>
    <row r="41" spans="1:5" ht="16" x14ac:dyDescent="0.2">
      <c r="A41" s="43"/>
      <c r="B41" s="80" t="s">
        <v>1900</v>
      </c>
      <c r="C41" s="31"/>
      <c r="D41" s="28" t="s">
        <v>1901</v>
      </c>
      <c r="E41" s="163">
        <v>0</v>
      </c>
    </row>
    <row r="42" spans="1:5" ht="18" x14ac:dyDescent="0.2">
      <c r="A42" s="43"/>
      <c r="B42" s="672" t="s">
        <v>1902</v>
      </c>
      <c r="C42" s="626"/>
      <c r="D42" s="626"/>
      <c r="E42" s="667"/>
    </row>
    <row r="43" spans="1:5" ht="16" x14ac:dyDescent="0.2">
      <c r="A43" s="43"/>
      <c r="B43" s="364" t="s">
        <v>133</v>
      </c>
      <c r="C43" s="35"/>
      <c r="D43" s="79" t="s">
        <v>134</v>
      </c>
      <c r="E43" s="375" t="s">
        <v>135</v>
      </c>
    </row>
    <row r="44" spans="1:5" ht="16" x14ac:dyDescent="0.2">
      <c r="A44" s="43"/>
      <c r="B44" s="80" t="s">
        <v>353</v>
      </c>
      <c r="C44" s="31"/>
      <c r="D44" s="28" t="s">
        <v>354</v>
      </c>
      <c r="E44" s="370">
        <v>18</v>
      </c>
    </row>
    <row r="45" spans="1:5" ht="16" x14ac:dyDescent="0.2">
      <c r="A45" s="43"/>
      <c r="B45" s="80" t="s">
        <v>141</v>
      </c>
      <c r="C45" s="31"/>
      <c r="D45" s="28" t="s">
        <v>355</v>
      </c>
      <c r="E45" s="163">
        <v>18</v>
      </c>
    </row>
    <row r="46" spans="1:5" ht="24" x14ac:dyDescent="0.2">
      <c r="A46" s="43"/>
      <c r="B46" s="80" t="s">
        <v>150</v>
      </c>
      <c r="C46" s="31"/>
      <c r="D46" s="252" t="s">
        <v>1860</v>
      </c>
      <c r="E46" s="163">
        <v>53</v>
      </c>
    </row>
    <row r="47" spans="1:5" ht="16" x14ac:dyDescent="0.2">
      <c r="A47" s="43"/>
      <c r="B47" s="384" t="s">
        <v>944</v>
      </c>
      <c r="C47" s="31"/>
      <c r="D47" s="28" t="s">
        <v>1903</v>
      </c>
      <c r="E47" s="163">
        <v>17</v>
      </c>
    </row>
    <row r="48" spans="1:5" ht="16" x14ac:dyDescent="0.2">
      <c r="A48" s="43"/>
      <c r="B48" s="80" t="s">
        <v>700</v>
      </c>
      <c r="C48" s="31"/>
      <c r="D48" s="28" t="s">
        <v>155</v>
      </c>
      <c r="E48" s="163" t="s">
        <v>149</v>
      </c>
    </row>
    <row r="49" spans="1:5" ht="16" x14ac:dyDescent="0.2">
      <c r="A49" s="43"/>
      <c r="B49" s="80" t="s">
        <v>876</v>
      </c>
      <c r="C49" s="31"/>
      <c r="D49" s="28" t="s">
        <v>877</v>
      </c>
      <c r="E49" s="163">
        <v>15</v>
      </c>
    </row>
    <row r="50" spans="1:5" ht="16" x14ac:dyDescent="0.2">
      <c r="A50" s="43"/>
      <c r="B50" s="384" t="s">
        <v>1904</v>
      </c>
      <c r="C50" s="250"/>
      <c r="D50" s="252" t="s">
        <v>878</v>
      </c>
      <c r="E50" s="163">
        <v>17</v>
      </c>
    </row>
    <row r="51" spans="1:5" ht="16" x14ac:dyDescent="0.2">
      <c r="A51" s="43"/>
      <c r="B51" s="80" t="s">
        <v>160</v>
      </c>
      <c r="C51" s="31"/>
      <c r="D51" s="28" t="s">
        <v>161</v>
      </c>
      <c r="E51" s="163">
        <v>15</v>
      </c>
    </row>
    <row r="52" spans="1:5" ht="16" x14ac:dyDescent="0.2">
      <c r="A52" s="43"/>
      <c r="B52" s="80" t="s">
        <v>368</v>
      </c>
      <c r="C52" s="31"/>
      <c r="D52" s="28" t="s">
        <v>369</v>
      </c>
      <c r="E52" s="163">
        <v>18</v>
      </c>
    </row>
    <row r="53" spans="1:5" ht="16" x14ac:dyDescent="0.2">
      <c r="A53" s="43"/>
      <c r="B53" s="691" t="s">
        <v>164</v>
      </c>
      <c r="C53" s="691" t="s">
        <v>118</v>
      </c>
      <c r="D53" s="751" t="s">
        <v>134</v>
      </c>
      <c r="E53" s="691" t="s">
        <v>120</v>
      </c>
    </row>
    <row r="54" spans="1:5" ht="16" x14ac:dyDescent="0.2">
      <c r="A54" s="43"/>
      <c r="B54" s="80" t="s">
        <v>372</v>
      </c>
      <c r="C54" s="31" t="s">
        <v>373</v>
      </c>
      <c r="D54" s="28" t="s">
        <v>374</v>
      </c>
      <c r="E54" s="163">
        <v>159</v>
      </c>
    </row>
    <row r="55" spans="1:5" ht="24" customHeight="1" x14ac:dyDescent="0.2">
      <c r="A55" s="93"/>
      <c r="B55" s="365" t="s">
        <v>375</v>
      </c>
      <c r="C55" s="89" t="s">
        <v>376</v>
      </c>
      <c r="D55" s="90" t="s">
        <v>377</v>
      </c>
      <c r="E55" s="484">
        <v>55</v>
      </c>
    </row>
    <row r="56" spans="1:5" ht="21" customHeight="1" x14ac:dyDescent="0.2">
      <c r="A56" s="201" t="s">
        <v>189</v>
      </c>
      <c r="B56" s="201"/>
      <c r="C56" s="201"/>
      <c r="D56" s="201"/>
      <c r="E56" s="205"/>
    </row>
    <row r="57" spans="1:5" ht="33.75" customHeight="1" x14ac:dyDescent="0.2">
      <c r="A57" s="378" t="s">
        <v>284</v>
      </c>
      <c r="B57" s="669" t="s">
        <v>117</v>
      </c>
      <c r="C57" s="670" t="s">
        <v>118</v>
      </c>
      <c r="D57" s="671" t="s">
        <v>1905</v>
      </c>
      <c r="E57" s="178" t="s">
        <v>120</v>
      </c>
    </row>
    <row r="58" spans="1:5" ht="16" x14ac:dyDescent="0.2">
      <c r="A58" s="43"/>
      <c r="B58" s="643" t="s">
        <v>1906</v>
      </c>
      <c r="C58" s="644"/>
      <c r="D58" s="645"/>
      <c r="E58" s="646"/>
    </row>
    <row r="59" spans="1:5" ht="18" customHeight="1" x14ac:dyDescent="0.2">
      <c r="A59" s="43"/>
      <c r="B59" s="383" t="s">
        <v>286</v>
      </c>
      <c r="C59" s="175"/>
      <c r="D59" s="176"/>
      <c r="E59" s="519"/>
    </row>
    <row r="60" spans="1:5" ht="18" customHeight="1" x14ac:dyDescent="0.2">
      <c r="A60" s="521"/>
      <c r="B60" s="80" t="s">
        <v>1907</v>
      </c>
      <c r="C60" s="31"/>
      <c r="D60" s="28" t="s">
        <v>1908</v>
      </c>
      <c r="E60" s="166">
        <v>580</v>
      </c>
    </row>
    <row r="61" spans="1:5" ht="18" customHeight="1" x14ac:dyDescent="0.2">
      <c r="A61" s="521"/>
      <c r="B61" s="80" t="s">
        <v>1909</v>
      </c>
      <c r="C61" s="31"/>
      <c r="D61" s="28" t="s">
        <v>1910</v>
      </c>
      <c r="E61" s="166">
        <v>619</v>
      </c>
    </row>
    <row r="62" spans="1:5" ht="18" customHeight="1" x14ac:dyDescent="0.2">
      <c r="A62" s="521"/>
      <c r="B62" s="80" t="s">
        <v>1911</v>
      </c>
      <c r="C62" s="31"/>
      <c r="D62" s="28" t="s">
        <v>1912</v>
      </c>
      <c r="E62" s="166">
        <v>639</v>
      </c>
    </row>
    <row r="63" spans="1:5" ht="18" customHeight="1" x14ac:dyDescent="0.2">
      <c r="A63" s="521"/>
      <c r="B63" s="80" t="s">
        <v>1913</v>
      </c>
      <c r="C63" s="31"/>
      <c r="D63" s="28" t="s">
        <v>1914</v>
      </c>
      <c r="E63" s="166">
        <v>675</v>
      </c>
    </row>
    <row r="64" spans="1:5" ht="18" customHeight="1" x14ac:dyDescent="0.2">
      <c r="A64" s="521"/>
      <c r="B64" s="80" t="s">
        <v>1915</v>
      </c>
      <c r="C64" s="31"/>
      <c r="D64" s="28" t="s">
        <v>1916</v>
      </c>
      <c r="E64" s="166">
        <v>695</v>
      </c>
    </row>
    <row r="65" spans="1:5" ht="18" customHeight="1" x14ac:dyDescent="0.2">
      <c r="A65" s="521"/>
      <c r="B65" s="80" t="s">
        <v>1917</v>
      </c>
      <c r="C65" s="31"/>
      <c r="D65" s="28" t="s">
        <v>1918</v>
      </c>
      <c r="E65" s="166">
        <v>580</v>
      </c>
    </row>
    <row r="66" spans="1:5" ht="18" customHeight="1" x14ac:dyDescent="0.2">
      <c r="A66" s="521"/>
      <c r="B66" s="80" t="s">
        <v>1919</v>
      </c>
      <c r="C66" s="31"/>
      <c r="D66" s="28" t="s">
        <v>1920</v>
      </c>
      <c r="E66" s="166">
        <v>619</v>
      </c>
    </row>
    <row r="67" spans="1:5" ht="18" customHeight="1" x14ac:dyDescent="0.2">
      <c r="A67" s="521"/>
      <c r="B67" s="80" t="s">
        <v>1921</v>
      </c>
      <c r="C67" s="31"/>
      <c r="D67" s="28" t="s">
        <v>1922</v>
      </c>
      <c r="E67" s="166">
        <v>695</v>
      </c>
    </row>
    <row r="68" spans="1:5" ht="18" customHeight="1" x14ac:dyDescent="0.2">
      <c r="A68" s="521"/>
      <c r="B68" s="80" t="s">
        <v>1923</v>
      </c>
      <c r="C68" s="31"/>
      <c r="D68" s="28" t="s">
        <v>1924</v>
      </c>
      <c r="E68" s="166">
        <v>705</v>
      </c>
    </row>
    <row r="69" spans="1:5" ht="18" customHeight="1" x14ac:dyDescent="0.2">
      <c r="A69" s="43"/>
      <c r="B69" s="409" t="s">
        <v>333</v>
      </c>
      <c r="C69" s="22"/>
      <c r="D69" s="47"/>
      <c r="E69" s="498"/>
    </row>
    <row r="70" spans="1:5" ht="18" customHeight="1" x14ac:dyDescent="0.2">
      <c r="A70" s="521"/>
      <c r="B70" s="80" t="s">
        <v>1925</v>
      </c>
      <c r="C70" s="31"/>
      <c r="D70" s="28" t="s">
        <v>1926</v>
      </c>
      <c r="E70" s="166">
        <v>650</v>
      </c>
    </row>
    <row r="71" spans="1:5" ht="18" customHeight="1" x14ac:dyDescent="0.2">
      <c r="A71" s="521"/>
      <c r="B71" s="80" t="s">
        <v>1927</v>
      </c>
      <c r="C71" s="31"/>
      <c r="D71" s="28" t="s">
        <v>1928</v>
      </c>
      <c r="E71" s="166">
        <v>675</v>
      </c>
    </row>
    <row r="72" spans="1:5" ht="18" customHeight="1" x14ac:dyDescent="0.2">
      <c r="A72" s="521"/>
      <c r="B72" s="80" t="s">
        <v>1929</v>
      </c>
      <c r="C72" s="31"/>
      <c r="D72" s="28" t="s">
        <v>1930</v>
      </c>
      <c r="E72" s="166">
        <v>730</v>
      </c>
    </row>
    <row r="73" spans="1:5" ht="18" customHeight="1" x14ac:dyDescent="0.2">
      <c r="A73" s="521"/>
      <c r="B73" s="80" t="s">
        <v>1931</v>
      </c>
      <c r="C73" s="31"/>
      <c r="D73" s="28" t="s">
        <v>1932</v>
      </c>
      <c r="E73" s="166">
        <v>650</v>
      </c>
    </row>
    <row r="74" spans="1:5" ht="18" customHeight="1" x14ac:dyDescent="0.2">
      <c r="A74" s="521"/>
      <c r="B74" s="80" t="s">
        <v>1933</v>
      </c>
      <c r="C74" s="31"/>
      <c r="D74" s="28" t="s">
        <v>1934</v>
      </c>
      <c r="E74" s="166">
        <v>730</v>
      </c>
    </row>
    <row r="75" spans="1:5" ht="18" customHeight="1" x14ac:dyDescent="0.2">
      <c r="A75" s="521"/>
      <c r="B75" s="80" t="s">
        <v>1935</v>
      </c>
      <c r="C75" s="31"/>
      <c r="D75" s="28" t="s">
        <v>1936</v>
      </c>
      <c r="E75" s="166">
        <v>775</v>
      </c>
    </row>
    <row r="76" spans="1:5" ht="18" x14ac:dyDescent="0.2">
      <c r="A76" s="43"/>
      <c r="B76" s="672" t="s">
        <v>1902</v>
      </c>
      <c r="C76" s="626"/>
      <c r="D76" s="626"/>
      <c r="E76" s="667"/>
    </row>
    <row r="77" spans="1:5" ht="16" x14ac:dyDescent="0.2">
      <c r="A77" s="43"/>
      <c r="B77" s="364" t="s">
        <v>133</v>
      </c>
      <c r="C77" s="35"/>
      <c r="D77" s="79" t="s">
        <v>134</v>
      </c>
      <c r="E77" s="375" t="s">
        <v>135</v>
      </c>
    </row>
    <row r="78" spans="1:5" ht="16" x14ac:dyDescent="0.2">
      <c r="A78" s="43"/>
      <c r="B78" s="80" t="s">
        <v>353</v>
      </c>
      <c r="C78" s="31"/>
      <c r="D78" s="28" t="s">
        <v>354</v>
      </c>
      <c r="E78" s="370">
        <v>18</v>
      </c>
    </row>
    <row r="79" spans="1:5" ht="16" x14ac:dyDescent="0.2">
      <c r="A79" s="43"/>
      <c r="B79" s="80" t="s">
        <v>141</v>
      </c>
      <c r="C79" s="31"/>
      <c r="D79" s="28" t="s">
        <v>355</v>
      </c>
      <c r="E79" s="163">
        <v>18</v>
      </c>
    </row>
    <row r="80" spans="1:5" ht="24" x14ac:dyDescent="0.2">
      <c r="A80" s="43"/>
      <c r="B80" s="80" t="s">
        <v>150</v>
      </c>
      <c r="C80" s="31"/>
      <c r="D80" s="252" t="s">
        <v>1860</v>
      </c>
      <c r="E80" s="163">
        <v>53</v>
      </c>
    </row>
    <row r="81" spans="1:5" ht="16" x14ac:dyDescent="0.2">
      <c r="A81" s="43"/>
      <c r="B81" s="384" t="s">
        <v>944</v>
      </c>
      <c r="C81" s="31"/>
      <c r="D81" s="28" t="s">
        <v>1903</v>
      </c>
      <c r="E81" s="163">
        <v>17</v>
      </c>
    </row>
    <row r="82" spans="1:5" ht="16" x14ac:dyDescent="0.2">
      <c r="A82" s="43"/>
      <c r="B82" s="80" t="s">
        <v>876</v>
      </c>
      <c r="C82" s="31"/>
      <c r="D82" s="28" t="s">
        <v>877</v>
      </c>
      <c r="E82" s="163">
        <v>15</v>
      </c>
    </row>
    <row r="83" spans="1:5" ht="16" x14ac:dyDescent="0.2">
      <c r="A83" s="43"/>
      <c r="B83" s="384" t="s">
        <v>1904</v>
      </c>
      <c r="C83" s="250"/>
      <c r="D83" s="252" t="s">
        <v>878</v>
      </c>
      <c r="E83" s="163">
        <v>17</v>
      </c>
    </row>
    <row r="84" spans="1:5" ht="16" x14ac:dyDescent="0.2">
      <c r="A84" s="43"/>
      <c r="B84" s="80" t="s">
        <v>160</v>
      </c>
      <c r="C84" s="31"/>
      <c r="D84" s="28" t="s">
        <v>161</v>
      </c>
      <c r="E84" s="163">
        <v>15</v>
      </c>
    </row>
    <row r="85" spans="1:5" ht="16" x14ac:dyDescent="0.2">
      <c r="A85" s="43"/>
      <c r="B85" s="80" t="s">
        <v>368</v>
      </c>
      <c r="C85" s="31"/>
      <c r="D85" s="28" t="s">
        <v>369</v>
      </c>
      <c r="E85" s="163">
        <v>18</v>
      </c>
    </row>
    <row r="86" spans="1:5" ht="16" x14ac:dyDescent="0.2">
      <c r="A86" s="43"/>
      <c r="B86" s="691" t="s">
        <v>164</v>
      </c>
      <c r="C86" s="691" t="s">
        <v>118</v>
      </c>
      <c r="D86" s="751" t="s">
        <v>134</v>
      </c>
      <c r="E86" s="691" t="s">
        <v>120</v>
      </c>
    </row>
    <row r="87" spans="1:5" ht="16" x14ac:dyDescent="0.2">
      <c r="A87" s="43"/>
      <c r="B87" s="673" t="s">
        <v>372</v>
      </c>
      <c r="C87" s="221" t="s">
        <v>373</v>
      </c>
      <c r="D87" s="222" t="s">
        <v>374</v>
      </c>
      <c r="E87" s="668">
        <v>159</v>
      </c>
    </row>
    <row r="88" spans="1:5" ht="24" customHeight="1" x14ac:dyDescent="0.2">
      <c r="A88" s="93"/>
      <c r="B88" s="365" t="s">
        <v>375</v>
      </c>
      <c r="C88" s="89" t="s">
        <v>1937</v>
      </c>
      <c r="D88" s="421" t="s">
        <v>1938</v>
      </c>
      <c r="E88" s="484">
        <v>55</v>
      </c>
    </row>
    <row r="89" spans="1:5" ht="29.25" customHeight="1" x14ac:dyDescent="0.2">
      <c r="A89" s="201" t="s">
        <v>189</v>
      </c>
      <c r="B89" s="201"/>
      <c r="C89" s="201"/>
      <c r="D89" s="201"/>
      <c r="E89" s="205"/>
    </row>
    <row r="90" spans="1:5" ht="24" customHeight="1" x14ac:dyDescent="0.2">
      <c r="A90"/>
      <c r="B90" s="674" t="s">
        <v>1939</v>
      </c>
      <c r="C90" s="675"/>
      <c r="D90" s="676" t="s">
        <v>134</v>
      </c>
      <c r="E90" s="349" t="s">
        <v>120</v>
      </c>
    </row>
    <row r="91" spans="1:5" customFormat="1" ht="24" customHeight="1" x14ac:dyDescent="0.2">
      <c r="A91" s="521"/>
      <c r="B91" s="80" t="s">
        <v>1940</v>
      </c>
      <c r="C91" s="31" t="s">
        <v>116</v>
      </c>
      <c r="D91" s="28" t="s">
        <v>1941</v>
      </c>
      <c r="E91" s="166">
        <v>31</v>
      </c>
    </row>
    <row r="92" spans="1:5" customFormat="1" ht="24" customHeight="1" x14ac:dyDescent="0.2">
      <c r="A92" s="521"/>
      <c r="B92" s="80" t="s">
        <v>1942</v>
      </c>
      <c r="C92" s="31" t="s">
        <v>116</v>
      </c>
      <c r="D92" s="28" t="s">
        <v>1943</v>
      </c>
      <c r="E92" s="166">
        <v>13</v>
      </c>
    </row>
    <row r="93" spans="1:5" customFormat="1" ht="24" customHeight="1" x14ac:dyDescent="0.2">
      <c r="A93" s="521"/>
      <c r="B93" s="80" t="s">
        <v>1944</v>
      </c>
      <c r="C93" s="31" t="s">
        <v>116</v>
      </c>
      <c r="D93" s="28" t="s">
        <v>1945</v>
      </c>
      <c r="E93" s="166">
        <v>13</v>
      </c>
    </row>
    <row r="94" spans="1:5" customFormat="1" ht="24" customHeight="1" x14ac:dyDescent="0.2">
      <c r="A94" s="521"/>
      <c r="B94" s="80" t="s">
        <v>1946</v>
      </c>
      <c r="C94" s="31" t="s">
        <v>116</v>
      </c>
      <c r="D94" s="28" t="s">
        <v>1947</v>
      </c>
      <c r="E94" s="166">
        <v>13</v>
      </c>
    </row>
    <row r="95" spans="1:5" customFormat="1" ht="24" customHeight="1" x14ac:dyDescent="0.2">
      <c r="A95" s="521"/>
      <c r="B95" s="80" t="s">
        <v>1948</v>
      </c>
      <c r="C95" s="31" t="s">
        <v>116</v>
      </c>
      <c r="D95" s="28" t="s">
        <v>1949</v>
      </c>
      <c r="E95" s="166">
        <v>46</v>
      </c>
    </row>
    <row r="96" spans="1:5" customFormat="1" ht="24" customHeight="1" x14ac:dyDescent="0.2">
      <c r="A96" s="521"/>
      <c r="B96" s="80" t="s">
        <v>1950</v>
      </c>
      <c r="C96" s="31" t="s">
        <v>116</v>
      </c>
      <c r="D96" s="28" t="s">
        <v>1951</v>
      </c>
      <c r="E96" s="166">
        <v>19.5</v>
      </c>
    </row>
    <row r="97" spans="1:5" customFormat="1" ht="24" customHeight="1" x14ac:dyDescent="0.2">
      <c r="A97" s="521"/>
      <c r="B97" s="80" t="s">
        <v>1952</v>
      </c>
      <c r="C97" s="31" t="s">
        <v>116</v>
      </c>
      <c r="D97" s="28" t="s">
        <v>1953</v>
      </c>
      <c r="E97" s="166">
        <v>19.5</v>
      </c>
    </row>
    <row r="98" spans="1:5" customFormat="1" ht="24" customHeight="1" x14ac:dyDescent="0.2">
      <c r="A98" s="521"/>
      <c r="B98" s="80" t="s">
        <v>1954</v>
      </c>
      <c r="C98" s="31" t="s">
        <v>116</v>
      </c>
      <c r="D98" s="28" t="s">
        <v>1955</v>
      </c>
      <c r="E98" s="166">
        <v>19.5</v>
      </c>
    </row>
    <row r="99" spans="1:5" customFormat="1" ht="24" customHeight="1" x14ac:dyDescent="0.2">
      <c r="A99" s="521"/>
      <c r="B99" s="80" t="s">
        <v>1956</v>
      </c>
      <c r="C99" s="31" t="s">
        <v>116</v>
      </c>
      <c r="D99" s="28" t="s">
        <v>1957</v>
      </c>
      <c r="E99" s="166">
        <v>61.5</v>
      </c>
    </row>
    <row r="100" spans="1:5" customFormat="1" ht="24" customHeight="1" x14ac:dyDescent="0.2">
      <c r="A100" s="521"/>
      <c r="B100" s="80" t="s">
        <v>1958</v>
      </c>
      <c r="C100" s="31" t="s">
        <v>116</v>
      </c>
      <c r="D100" s="28" t="s">
        <v>1959</v>
      </c>
      <c r="E100" s="166">
        <v>26</v>
      </c>
    </row>
    <row r="101" spans="1:5" customFormat="1" ht="24" customHeight="1" x14ac:dyDescent="0.2">
      <c r="A101" s="521"/>
      <c r="B101" s="80" t="s">
        <v>1960</v>
      </c>
      <c r="C101" s="31" t="s">
        <v>116</v>
      </c>
      <c r="D101" s="28" t="s">
        <v>1961</v>
      </c>
      <c r="E101" s="166">
        <v>26</v>
      </c>
    </row>
    <row r="102" spans="1:5" customFormat="1" ht="24" customHeight="1" x14ac:dyDescent="0.2">
      <c r="A102" s="521"/>
      <c r="B102" s="365" t="s">
        <v>1962</v>
      </c>
      <c r="C102" s="89" t="s">
        <v>116</v>
      </c>
      <c r="D102" s="90" t="s">
        <v>1963</v>
      </c>
      <c r="E102" s="415">
        <v>26</v>
      </c>
    </row>
    <row r="103" spans="1:5" ht="16" x14ac:dyDescent="0.2">
      <c r="A103" s="40" t="s">
        <v>206</v>
      </c>
      <c r="B103" s="27"/>
      <c r="C103" s="27"/>
      <c r="D103" s="162"/>
      <c r="E103" s="205"/>
    </row>
    <row r="104" spans="1:5" ht="16" x14ac:dyDescent="0.2">
      <c r="A104" s="27"/>
      <c r="B104" s="27"/>
      <c r="C104" s="27"/>
      <c r="D104" s="162"/>
      <c r="E104" s="205"/>
    </row>
  </sheetData>
  <hyperlinks>
    <hyperlink ref="A56:D56" r:id="rId1" display="Link to Beghelli Web Page" xr:uid="{9B2822F9-FDE3-445F-AB2C-02D8620123C4}"/>
    <hyperlink ref="A19" r:id="rId2" xr:uid="{739FFE73-CABF-488A-A604-410AEE1634F7}"/>
    <hyperlink ref="A89:D89" r:id="rId3" display="Link to Beghelli Web Page" xr:uid="{7239A2F5-43EA-409A-B773-D3837FD80AD6}"/>
    <hyperlink ref="A103" location="Index!A1" display="Return to Index" xr:uid="{A07DBAE1-8DEA-FC45-A7D6-42198F0D5771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859F-43B3-AF4D-AFFB-C0CEF9CA9DA1}">
  <sheetPr>
    <tabColor rgb="FF00B0F0"/>
  </sheetPr>
  <dimension ref="A1:E91"/>
  <sheetViews>
    <sheetView zoomScale="175" zoomScaleNormal="100" workbookViewId="0">
      <selection activeCell="D48" sqref="D48"/>
    </sheetView>
  </sheetViews>
  <sheetFormatPr baseColWidth="10" defaultColWidth="10.83203125" defaultRowHeight="15.75" customHeight="1" x14ac:dyDescent="0.2"/>
  <cols>
    <col min="1" max="1" width="10.83203125" style="26"/>
    <col min="2" max="2" width="27.1640625" style="26" customWidth="1"/>
    <col min="3" max="3" width="12.1640625" style="26" customWidth="1"/>
    <col min="4" max="4" width="50" style="26" customWidth="1"/>
    <col min="5" max="5" width="10.83203125" style="26" customWidth="1"/>
    <col min="6" max="16384" width="10.83203125" style="26"/>
  </cols>
  <sheetData>
    <row r="1" spans="1:5" ht="31" customHeight="1" x14ac:dyDescent="0.2">
      <c r="A1" s="736" t="s">
        <v>61</v>
      </c>
      <c r="B1" s="737"/>
      <c r="C1" s="737"/>
      <c r="D1" s="737"/>
      <c r="E1" s="738"/>
    </row>
    <row r="2" spans="1:5" ht="16" x14ac:dyDescent="0.2">
      <c r="A2" s="198" t="s">
        <v>1964</v>
      </c>
      <c r="B2" s="199" t="s">
        <v>117</v>
      </c>
      <c r="C2" s="199" t="s">
        <v>118</v>
      </c>
      <c r="D2" s="735" t="s">
        <v>134</v>
      </c>
      <c r="E2" s="172" t="s">
        <v>120</v>
      </c>
    </row>
    <row r="3" spans="1:5" ht="16" customHeight="1" x14ac:dyDescent="0.2">
      <c r="A3" s="37"/>
      <c r="B3" s="174" t="s">
        <v>1965</v>
      </c>
      <c r="C3" s="175"/>
      <c r="D3" s="176"/>
      <c r="E3" s="789"/>
    </row>
    <row r="4" spans="1:5" ht="16" x14ac:dyDescent="0.2">
      <c r="A4" s="43"/>
      <c r="B4" s="52" t="s">
        <v>1966</v>
      </c>
      <c r="C4" s="20">
        <v>100101012</v>
      </c>
      <c r="D4" s="24" t="s">
        <v>1967</v>
      </c>
      <c r="E4" s="785">
        <v>8</v>
      </c>
    </row>
    <row r="5" spans="1:5" ht="18" customHeight="1" x14ac:dyDescent="0.2">
      <c r="A5" s="43"/>
      <c r="B5" s="52" t="s">
        <v>1968</v>
      </c>
      <c r="C5" s="20">
        <v>100101013</v>
      </c>
      <c r="D5" s="25" t="s">
        <v>1969</v>
      </c>
      <c r="E5" s="784">
        <v>12</v>
      </c>
    </row>
    <row r="6" spans="1:5" ht="18" customHeight="1" x14ac:dyDescent="0.2">
      <c r="A6" s="43"/>
      <c r="B6" s="53" t="s">
        <v>1970</v>
      </c>
      <c r="C6" s="23">
        <v>100101014</v>
      </c>
      <c r="D6" s="24" t="s">
        <v>1971</v>
      </c>
      <c r="E6" s="785">
        <v>12</v>
      </c>
    </row>
    <row r="7" spans="1:5" ht="18" customHeight="1" x14ac:dyDescent="0.2">
      <c r="A7" s="43"/>
      <c r="B7" s="52" t="s">
        <v>1972</v>
      </c>
      <c r="C7" s="20">
        <v>100101015</v>
      </c>
      <c r="D7" s="25" t="s">
        <v>1973</v>
      </c>
      <c r="E7" s="784">
        <v>22</v>
      </c>
    </row>
    <row r="8" spans="1:5" ht="18" customHeight="1" x14ac:dyDescent="0.2">
      <c r="A8" s="200" t="s">
        <v>1974</v>
      </c>
      <c r="B8" s="218"/>
      <c r="C8" s="218"/>
      <c r="D8" s="218"/>
      <c r="E8" s="205"/>
    </row>
    <row r="9" spans="1:5" ht="18" customHeight="1" x14ac:dyDescent="0.2">
      <c r="A9" s="200" t="s">
        <v>1975</v>
      </c>
      <c r="B9" s="218"/>
      <c r="C9" s="218"/>
      <c r="D9" s="218"/>
      <c r="E9" s="205"/>
    </row>
    <row r="10" spans="1:5" ht="17" x14ac:dyDescent="0.2">
      <c r="A10" s="189" t="s">
        <v>1976</v>
      </c>
      <c r="B10" s="173" t="s">
        <v>117</v>
      </c>
      <c r="C10" s="173" t="s">
        <v>118</v>
      </c>
      <c r="D10" s="195" t="s">
        <v>484</v>
      </c>
      <c r="E10" s="172" t="s">
        <v>120</v>
      </c>
    </row>
    <row r="11" spans="1:5" ht="16" x14ac:dyDescent="0.2">
      <c r="A11" s="37"/>
      <c r="B11" s="191" t="s">
        <v>1977</v>
      </c>
      <c r="C11" s="97">
        <v>101100412</v>
      </c>
      <c r="D11" s="197" t="s">
        <v>1978</v>
      </c>
      <c r="E11" s="785">
        <v>12</v>
      </c>
    </row>
    <row r="12" spans="1:5" ht="16" x14ac:dyDescent="0.2">
      <c r="A12" s="37"/>
      <c r="B12" s="72" t="s">
        <v>1979</v>
      </c>
      <c r="C12" s="31">
        <v>101100413</v>
      </c>
      <c r="D12" s="28" t="s">
        <v>1980</v>
      </c>
      <c r="E12" s="785">
        <v>17</v>
      </c>
    </row>
    <row r="13" spans="1:5" ht="16" x14ac:dyDescent="0.2">
      <c r="A13" s="37"/>
      <c r="B13" s="72" t="s">
        <v>1981</v>
      </c>
      <c r="C13" s="31">
        <v>101100414</v>
      </c>
      <c r="D13" s="28" t="s">
        <v>1982</v>
      </c>
      <c r="E13" s="785">
        <v>23</v>
      </c>
    </row>
    <row r="14" spans="1:5" ht="16" x14ac:dyDescent="0.2">
      <c r="A14" s="37"/>
      <c r="B14" s="72" t="s">
        <v>1983</v>
      </c>
      <c r="C14" s="31">
        <v>101100415</v>
      </c>
      <c r="D14" s="28" t="s">
        <v>1984</v>
      </c>
      <c r="E14" s="786">
        <v>35</v>
      </c>
    </row>
    <row r="15" spans="1:5" ht="16" x14ac:dyDescent="0.2">
      <c r="A15" s="73"/>
      <c r="B15" s="34" t="s">
        <v>133</v>
      </c>
      <c r="C15" s="35"/>
      <c r="D15" s="79" t="s">
        <v>654</v>
      </c>
      <c r="E15" s="794" t="s">
        <v>135</v>
      </c>
    </row>
    <row r="16" spans="1:5" ht="16" x14ac:dyDescent="0.2">
      <c r="A16" s="37"/>
      <c r="B16" s="72" t="s">
        <v>141</v>
      </c>
      <c r="C16" s="31"/>
      <c r="D16" s="28" t="s">
        <v>1985</v>
      </c>
      <c r="E16" s="787">
        <v>18</v>
      </c>
    </row>
    <row r="17" spans="1:5" ht="16" x14ac:dyDescent="0.2">
      <c r="A17" s="37"/>
      <c r="B17" s="72" t="s">
        <v>461</v>
      </c>
      <c r="C17" s="31"/>
      <c r="D17" s="28" t="s">
        <v>146</v>
      </c>
      <c r="E17" s="787">
        <v>4</v>
      </c>
    </row>
    <row r="18" spans="1:5" ht="16" x14ac:dyDescent="0.2">
      <c r="A18" s="37"/>
      <c r="B18" s="72" t="s">
        <v>1986</v>
      </c>
      <c r="C18" s="31"/>
      <c r="D18" s="28" t="s">
        <v>1987</v>
      </c>
      <c r="E18" s="788">
        <v>7.5</v>
      </c>
    </row>
    <row r="19" spans="1:5" ht="21" customHeight="1" x14ac:dyDescent="0.2">
      <c r="A19" s="200" t="s">
        <v>189</v>
      </c>
      <c r="B19" s="218"/>
      <c r="C19" s="218"/>
      <c r="D19" s="218"/>
      <c r="E19" s="205"/>
    </row>
    <row r="20" spans="1:5" ht="17" x14ac:dyDescent="0.2">
      <c r="A20" s="189" t="s">
        <v>1988</v>
      </c>
      <c r="B20" s="173" t="s">
        <v>117</v>
      </c>
      <c r="C20" s="173" t="s">
        <v>118</v>
      </c>
      <c r="D20" s="195" t="s">
        <v>930</v>
      </c>
      <c r="E20" s="172" t="s">
        <v>120</v>
      </c>
    </row>
    <row r="21" spans="1:5" ht="16" customHeight="1" x14ac:dyDescent="0.2">
      <c r="A21" s="73"/>
      <c r="B21" s="184" t="s">
        <v>1989</v>
      </c>
      <c r="C21" s="185"/>
      <c r="D21" s="186"/>
      <c r="E21" s="789"/>
    </row>
    <row r="22" spans="1:5" ht="16" x14ac:dyDescent="0.2">
      <c r="A22" s="37"/>
      <c r="B22" s="30" t="s">
        <v>1990</v>
      </c>
      <c r="C22" s="31" t="s">
        <v>116</v>
      </c>
      <c r="D22" s="28" t="s">
        <v>1991</v>
      </c>
      <c r="E22" s="785">
        <v>25</v>
      </c>
    </row>
    <row r="23" spans="1:5" ht="16" x14ac:dyDescent="0.2">
      <c r="A23" s="37"/>
      <c r="B23" s="30" t="s">
        <v>1992</v>
      </c>
      <c r="C23" s="31" t="s">
        <v>116</v>
      </c>
      <c r="D23" s="28" t="s">
        <v>1993</v>
      </c>
      <c r="E23" s="785">
        <v>28.5</v>
      </c>
    </row>
    <row r="24" spans="1:5" ht="16" x14ac:dyDescent="0.2">
      <c r="A24" s="37"/>
      <c r="B24" s="30" t="s">
        <v>1994</v>
      </c>
      <c r="C24" s="31" t="s">
        <v>1995</v>
      </c>
      <c r="D24" s="28" t="s">
        <v>1996</v>
      </c>
      <c r="E24" s="785">
        <v>15</v>
      </c>
    </row>
    <row r="25" spans="1:5" ht="16" x14ac:dyDescent="0.2">
      <c r="A25" s="37"/>
      <c r="B25" s="30" t="s">
        <v>1997</v>
      </c>
      <c r="C25" s="31" t="s">
        <v>116</v>
      </c>
      <c r="D25" s="28" t="s">
        <v>1998</v>
      </c>
      <c r="E25" s="785">
        <v>23</v>
      </c>
    </row>
    <row r="26" spans="1:5" ht="16" x14ac:dyDescent="0.2">
      <c r="A26" s="37"/>
      <c r="B26" s="30" t="s">
        <v>1999</v>
      </c>
      <c r="C26" s="31" t="s">
        <v>2000</v>
      </c>
      <c r="D26" s="28" t="s">
        <v>2001</v>
      </c>
      <c r="E26" s="785">
        <v>25</v>
      </c>
    </row>
    <row r="27" spans="1:5" ht="16" x14ac:dyDescent="0.2">
      <c r="A27" s="37"/>
      <c r="B27" s="30" t="s">
        <v>2002</v>
      </c>
      <c r="C27" s="31" t="s">
        <v>2003</v>
      </c>
      <c r="D27" s="28" t="s">
        <v>2004</v>
      </c>
      <c r="E27" s="785">
        <v>28.5</v>
      </c>
    </row>
    <row r="28" spans="1:5" ht="16" customHeight="1" x14ac:dyDescent="0.2">
      <c r="A28" s="73"/>
      <c r="B28" s="34" t="s">
        <v>2005</v>
      </c>
      <c r="C28" s="35"/>
      <c r="D28" s="36"/>
      <c r="E28" s="790"/>
    </row>
    <row r="29" spans="1:5" ht="16" x14ac:dyDescent="0.2">
      <c r="A29" s="37"/>
      <c r="B29" s="30" t="s">
        <v>2006</v>
      </c>
      <c r="C29" s="31" t="s">
        <v>2007</v>
      </c>
      <c r="D29" s="28" t="s">
        <v>2008</v>
      </c>
      <c r="E29" s="785">
        <v>50</v>
      </c>
    </row>
    <row r="30" spans="1:5" ht="16" x14ac:dyDescent="0.2">
      <c r="A30" s="37"/>
      <c r="B30" s="30" t="s">
        <v>2009</v>
      </c>
      <c r="C30" s="31" t="s">
        <v>116</v>
      </c>
      <c r="D30" s="28" t="s">
        <v>2010</v>
      </c>
      <c r="E30" s="785">
        <v>56.5</v>
      </c>
    </row>
    <row r="31" spans="1:5" ht="16" x14ac:dyDescent="0.2">
      <c r="A31" s="37"/>
      <c r="B31" s="30" t="s">
        <v>2011</v>
      </c>
      <c r="C31" s="31" t="s">
        <v>2012</v>
      </c>
      <c r="D31" s="28" t="s">
        <v>2013</v>
      </c>
      <c r="E31" s="785">
        <v>30</v>
      </c>
    </row>
    <row r="32" spans="1:5" ht="16" x14ac:dyDescent="0.2">
      <c r="A32" s="37"/>
      <c r="B32" s="30" t="s">
        <v>2014</v>
      </c>
      <c r="C32" s="31" t="s">
        <v>2015</v>
      </c>
      <c r="D32" s="28" t="s">
        <v>2016</v>
      </c>
      <c r="E32" s="785">
        <v>45.5</v>
      </c>
    </row>
    <row r="33" spans="1:5" ht="16" x14ac:dyDescent="0.2">
      <c r="A33" s="37"/>
      <c r="B33" s="30" t="s">
        <v>2017</v>
      </c>
      <c r="C33" s="31" t="s">
        <v>2018</v>
      </c>
      <c r="D33" s="28" t="s">
        <v>2019</v>
      </c>
      <c r="E33" s="785">
        <v>50</v>
      </c>
    </row>
    <row r="34" spans="1:5" ht="16" x14ac:dyDescent="0.2">
      <c r="A34" s="37"/>
      <c r="B34" s="30" t="s">
        <v>2020</v>
      </c>
      <c r="C34" s="31" t="s">
        <v>2021</v>
      </c>
      <c r="D34" s="28" t="s">
        <v>2022</v>
      </c>
      <c r="E34" s="785">
        <v>56.5</v>
      </c>
    </row>
    <row r="35" spans="1:5" ht="16" customHeight="1" x14ac:dyDescent="0.2">
      <c r="A35" s="37"/>
      <c r="B35" s="34" t="s">
        <v>133</v>
      </c>
      <c r="C35" s="35"/>
      <c r="D35" s="79" t="s">
        <v>654</v>
      </c>
      <c r="E35" s="794" t="s">
        <v>135</v>
      </c>
    </row>
    <row r="36" spans="1:5" ht="16" x14ac:dyDescent="0.2">
      <c r="A36" s="37"/>
      <c r="B36" s="28" t="s">
        <v>461</v>
      </c>
      <c r="C36" s="31"/>
      <c r="D36" s="28" t="s">
        <v>146</v>
      </c>
      <c r="E36" s="791">
        <v>20</v>
      </c>
    </row>
    <row r="37" spans="1:5" ht="16" x14ac:dyDescent="0.2">
      <c r="A37" s="43"/>
      <c r="B37" s="28" t="s">
        <v>2023</v>
      </c>
      <c r="C37" s="31"/>
      <c r="D37" s="28" t="s">
        <v>2024</v>
      </c>
      <c r="E37" s="792" t="s">
        <v>2025</v>
      </c>
    </row>
    <row r="38" spans="1:5" ht="21" customHeight="1" x14ac:dyDescent="0.2">
      <c r="A38" s="200" t="s">
        <v>189</v>
      </c>
      <c r="B38" s="218"/>
      <c r="C38" s="218"/>
      <c r="D38" s="218"/>
      <c r="E38" s="205"/>
    </row>
    <row r="39" spans="1:5" ht="17" x14ac:dyDescent="0.2">
      <c r="A39" s="189" t="s">
        <v>73</v>
      </c>
      <c r="B39" s="173" t="s">
        <v>117</v>
      </c>
      <c r="C39" s="173" t="s">
        <v>118</v>
      </c>
      <c r="D39" s="195" t="s">
        <v>1775</v>
      </c>
      <c r="E39" s="158" t="s">
        <v>120</v>
      </c>
    </row>
    <row r="40" spans="1:5" ht="16" x14ac:dyDescent="0.2">
      <c r="A40" s="55"/>
      <c r="B40" s="190" t="s">
        <v>2026</v>
      </c>
      <c r="C40" s="97">
        <v>101100235</v>
      </c>
      <c r="D40" s="197" t="s">
        <v>2027</v>
      </c>
      <c r="E40" s="844">
        <v>8</v>
      </c>
    </row>
    <row r="41" spans="1:5" ht="16" x14ac:dyDescent="0.2">
      <c r="A41" s="55"/>
      <c r="B41" s="30" t="s">
        <v>2028</v>
      </c>
      <c r="C41" s="31">
        <v>101100243</v>
      </c>
      <c r="D41" s="28" t="s">
        <v>2029</v>
      </c>
      <c r="E41" s="844">
        <v>12</v>
      </c>
    </row>
    <row r="42" spans="1:5" ht="16" x14ac:dyDescent="0.2">
      <c r="A42" s="55"/>
      <c r="B42" s="30" t="s">
        <v>2030</v>
      </c>
      <c r="C42" s="31">
        <v>101100504</v>
      </c>
      <c r="D42" s="28" t="s">
        <v>2031</v>
      </c>
      <c r="E42" s="844">
        <v>15</v>
      </c>
    </row>
    <row r="43" spans="1:5" ht="16" x14ac:dyDescent="0.2">
      <c r="A43" s="55"/>
      <c r="B43" s="30" t="s">
        <v>2032</v>
      </c>
      <c r="C43" s="31">
        <v>101100238</v>
      </c>
      <c r="D43" s="28" t="s">
        <v>2033</v>
      </c>
      <c r="E43" s="844">
        <v>12</v>
      </c>
    </row>
    <row r="44" spans="1:5" ht="16" x14ac:dyDescent="0.2">
      <c r="A44" s="37"/>
      <c r="B44" s="30" t="s">
        <v>2034</v>
      </c>
      <c r="C44" s="31">
        <v>101100244</v>
      </c>
      <c r="D44" s="28" t="s">
        <v>2035</v>
      </c>
      <c r="E44" s="844">
        <v>22</v>
      </c>
    </row>
    <row r="45" spans="1:5" ht="16" x14ac:dyDescent="0.2">
      <c r="A45" s="54"/>
      <c r="B45" s="30" t="s">
        <v>2036</v>
      </c>
      <c r="C45" s="31">
        <v>101100548</v>
      </c>
      <c r="D45" s="28" t="s">
        <v>2037</v>
      </c>
      <c r="E45" s="844">
        <v>25</v>
      </c>
    </row>
    <row r="46" spans="1:5" ht="21" customHeight="1" x14ac:dyDescent="0.2">
      <c r="A46" s="200" t="s">
        <v>189</v>
      </c>
      <c r="B46" s="218"/>
      <c r="C46" s="218"/>
      <c r="D46" s="218"/>
      <c r="E46" s="205"/>
    </row>
    <row r="47" spans="1:5" ht="17" x14ac:dyDescent="0.2">
      <c r="A47" s="189" t="s">
        <v>79</v>
      </c>
      <c r="B47" s="173" t="s">
        <v>117</v>
      </c>
      <c r="C47" s="173" t="s">
        <v>118</v>
      </c>
      <c r="D47" s="195" t="s">
        <v>930</v>
      </c>
      <c r="E47" s="172" t="s">
        <v>120</v>
      </c>
    </row>
    <row r="48" spans="1:5" ht="16" x14ac:dyDescent="0.2">
      <c r="A48" s="55"/>
      <c r="B48" s="190" t="s">
        <v>2038</v>
      </c>
      <c r="C48" s="97" t="s">
        <v>2038</v>
      </c>
      <c r="D48" s="197" t="s">
        <v>2039</v>
      </c>
      <c r="E48" s="785">
        <v>8</v>
      </c>
    </row>
    <row r="49" spans="1:5" ht="16" x14ac:dyDescent="0.2">
      <c r="A49" s="54"/>
      <c r="B49" s="30" t="s">
        <v>2040</v>
      </c>
      <c r="C49" s="31" t="s">
        <v>2040</v>
      </c>
      <c r="D49" s="28" t="s">
        <v>2041</v>
      </c>
      <c r="E49" s="785">
        <v>12</v>
      </c>
    </row>
    <row r="50" spans="1:5" ht="16" x14ac:dyDescent="0.2">
      <c r="A50" s="37"/>
      <c r="B50" s="30" t="s">
        <v>2042</v>
      </c>
      <c r="C50" s="31" t="s">
        <v>2042</v>
      </c>
      <c r="D50" s="28" t="s">
        <v>2043</v>
      </c>
      <c r="E50" s="785">
        <v>15</v>
      </c>
    </row>
    <row r="51" spans="1:5" ht="21" customHeight="1" x14ac:dyDescent="0.2">
      <c r="A51" s="200" t="s">
        <v>189</v>
      </c>
      <c r="B51" s="218"/>
      <c r="C51" s="218"/>
      <c r="D51" s="218"/>
      <c r="E51" s="205"/>
    </row>
    <row r="52" spans="1:5" ht="17" x14ac:dyDescent="0.2">
      <c r="A52" s="189" t="s">
        <v>87</v>
      </c>
      <c r="B52" s="688" t="s">
        <v>117</v>
      </c>
      <c r="C52" s="688" t="s">
        <v>118</v>
      </c>
      <c r="D52" s="359" t="s">
        <v>2044</v>
      </c>
      <c r="E52" s="245" t="s">
        <v>120</v>
      </c>
    </row>
    <row r="53" spans="1:5" ht="16" customHeight="1" x14ac:dyDescent="0.2">
      <c r="A53" s="687"/>
      <c r="B53" s="801" t="s">
        <v>1989</v>
      </c>
      <c r="C53" s="802"/>
      <c r="D53" s="803"/>
      <c r="E53" s="804"/>
    </row>
    <row r="54" spans="1:5" ht="16" x14ac:dyDescent="0.2">
      <c r="A54" s="43"/>
      <c r="B54" s="294" t="s">
        <v>2045</v>
      </c>
      <c r="C54" s="295" t="s">
        <v>2046</v>
      </c>
      <c r="D54" s="800" t="s">
        <v>2047</v>
      </c>
      <c r="E54" s="793">
        <v>12.5</v>
      </c>
    </row>
    <row r="55" spans="1:5" ht="16" x14ac:dyDescent="0.2">
      <c r="A55" s="43"/>
      <c r="B55" s="294" t="s">
        <v>2048</v>
      </c>
      <c r="C55" s="295" t="s">
        <v>2049</v>
      </c>
      <c r="D55" s="800" t="s">
        <v>2050</v>
      </c>
      <c r="E55" s="793">
        <v>27</v>
      </c>
    </row>
    <row r="56" spans="1:5" ht="16" x14ac:dyDescent="0.2">
      <c r="A56" s="43"/>
      <c r="B56" s="294" t="s">
        <v>2051</v>
      </c>
      <c r="C56" s="295"/>
      <c r="D56" s="800" t="s">
        <v>2052</v>
      </c>
      <c r="E56" s="793">
        <v>11</v>
      </c>
    </row>
    <row r="57" spans="1:5" ht="16" x14ac:dyDescent="0.2">
      <c r="A57" s="43"/>
      <c r="B57" s="294" t="s">
        <v>2053</v>
      </c>
      <c r="C57" s="295" t="s">
        <v>2054</v>
      </c>
      <c r="D57" s="800" t="s">
        <v>2055</v>
      </c>
      <c r="E57" s="793">
        <v>12.5</v>
      </c>
    </row>
    <row r="58" spans="1:5" ht="16" x14ac:dyDescent="0.2">
      <c r="A58" s="43"/>
      <c r="B58" s="294" t="s">
        <v>2056</v>
      </c>
      <c r="C58" s="295" t="s">
        <v>2057</v>
      </c>
      <c r="D58" s="800" t="s">
        <v>2058</v>
      </c>
      <c r="E58" s="793">
        <v>27</v>
      </c>
    </row>
    <row r="59" spans="1:5" ht="16" x14ac:dyDescent="0.2">
      <c r="A59" s="43"/>
      <c r="B59" s="294" t="s">
        <v>2059</v>
      </c>
      <c r="C59" s="295"/>
      <c r="D59" s="800" t="s">
        <v>2060</v>
      </c>
      <c r="E59" s="793">
        <v>12.5</v>
      </c>
    </row>
    <row r="60" spans="1:5" ht="16" x14ac:dyDescent="0.2">
      <c r="A60" s="43"/>
      <c r="B60" s="294" t="s">
        <v>2061</v>
      </c>
      <c r="C60" s="295" t="s">
        <v>2062</v>
      </c>
      <c r="D60" s="800" t="s">
        <v>2063</v>
      </c>
      <c r="E60" s="793">
        <v>27</v>
      </c>
    </row>
    <row r="61" spans="1:5" ht="16" x14ac:dyDescent="0.2">
      <c r="A61" s="43"/>
      <c r="B61" s="294" t="s">
        <v>2064</v>
      </c>
      <c r="C61" s="295"/>
      <c r="D61" s="800" t="s">
        <v>2065</v>
      </c>
      <c r="E61" s="42">
        <v>16.5</v>
      </c>
    </row>
    <row r="62" spans="1:5" ht="16" x14ac:dyDescent="0.2">
      <c r="A62" s="43"/>
      <c r="B62" s="294" t="s">
        <v>2066</v>
      </c>
      <c r="C62" s="295"/>
      <c r="D62" s="800" t="s">
        <v>2067</v>
      </c>
      <c r="E62" s="42">
        <v>16.5</v>
      </c>
    </row>
    <row r="63" spans="1:5" ht="16" customHeight="1" x14ac:dyDescent="0.2">
      <c r="A63" s="37"/>
      <c r="B63" s="805" t="s">
        <v>2005</v>
      </c>
      <c r="C63" s="393"/>
      <c r="D63" s="394"/>
      <c r="E63" s="806"/>
    </row>
    <row r="64" spans="1:5" ht="16" x14ac:dyDescent="0.2">
      <c r="A64" s="43"/>
      <c r="B64" s="294" t="s">
        <v>2068</v>
      </c>
      <c r="C64" s="295" t="s">
        <v>2069</v>
      </c>
      <c r="D64" s="800" t="s">
        <v>2070</v>
      </c>
      <c r="E64" s="793">
        <v>25</v>
      </c>
    </row>
    <row r="65" spans="1:5" ht="16" x14ac:dyDescent="0.2">
      <c r="A65" s="43"/>
      <c r="B65" s="294" t="s">
        <v>2071</v>
      </c>
      <c r="C65" s="295" t="s">
        <v>116</v>
      </c>
      <c r="D65" s="800" t="s">
        <v>2072</v>
      </c>
      <c r="E65" s="793">
        <v>53.5</v>
      </c>
    </row>
    <row r="66" spans="1:5" ht="16" x14ac:dyDescent="0.2">
      <c r="A66" s="43"/>
      <c r="B66" s="294" t="s">
        <v>2073</v>
      </c>
      <c r="C66" s="295"/>
      <c r="D66" s="800" t="s">
        <v>2074</v>
      </c>
      <c r="E66" s="793">
        <v>21.5</v>
      </c>
    </row>
    <row r="67" spans="1:5" ht="16" x14ac:dyDescent="0.2">
      <c r="A67" s="43"/>
      <c r="B67" s="294" t="s">
        <v>2075</v>
      </c>
      <c r="C67" s="295" t="s">
        <v>2076</v>
      </c>
      <c r="D67" s="800" t="s">
        <v>2077</v>
      </c>
      <c r="E67" s="793">
        <v>25</v>
      </c>
    </row>
    <row r="68" spans="1:5" ht="16" x14ac:dyDescent="0.2">
      <c r="A68" s="43"/>
      <c r="B68" s="294" t="s">
        <v>2078</v>
      </c>
      <c r="C68" s="295" t="s">
        <v>2079</v>
      </c>
      <c r="D68" s="800" t="s">
        <v>2080</v>
      </c>
      <c r="E68" s="793">
        <v>53.5</v>
      </c>
    </row>
    <row r="69" spans="1:5" ht="16" x14ac:dyDescent="0.2">
      <c r="A69" s="43"/>
      <c r="B69" s="294" t="s">
        <v>2081</v>
      </c>
      <c r="C69" s="295"/>
      <c r="D69" s="800" t="s">
        <v>2082</v>
      </c>
      <c r="E69" s="793">
        <v>25</v>
      </c>
    </row>
    <row r="70" spans="1:5" ht="16" x14ac:dyDescent="0.2">
      <c r="A70" s="43"/>
      <c r="B70" s="294" t="s">
        <v>2083</v>
      </c>
      <c r="C70" s="295" t="s">
        <v>2084</v>
      </c>
      <c r="D70" s="800" t="s">
        <v>2085</v>
      </c>
      <c r="E70" s="793">
        <v>53.5</v>
      </c>
    </row>
    <row r="71" spans="1:5" ht="16" x14ac:dyDescent="0.2">
      <c r="A71" s="43"/>
      <c r="B71" s="294" t="s">
        <v>2086</v>
      </c>
      <c r="C71" s="295"/>
      <c r="D71" s="800" t="s">
        <v>2087</v>
      </c>
      <c r="E71" s="793">
        <v>33</v>
      </c>
    </row>
    <row r="72" spans="1:5" ht="16" x14ac:dyDescent="0.2">
      <c r="A72" s="43"/>
      <c r="B72" s="294" t="s">
        <v>2088</v>
      </c>
      <c r="C72" s="295"/>
      <c r="D72" s="800" t="s">
        <v>2089</v>
      </c>
      <c r="E72" s="793">
        <v>33</v>
      </c>
    </row>
    <row r="73" spans="1:5" ht="16" customHeight="1" x14ac:dyDescent="0.2">
      <c r="A73" s="37"/>
      <c r="B73" s="810" t="s">
        <v>133</v>
      </c>
      <c r="C73" s="98"/>
      <c r="D73" s="811" t="s">
        <v>134</v>
      </c>
      <c r="E73" s="789" t="s">
        <v>135</v>
      </c>
    </row>
    <row r="74" spans="1:5" ht="16" x14ac:dyDescent="0.2">
      <c r="A74" s="54"/>
      <c r="B74" s="812" t="s">
        <v>876</v>
      </c>
      <c r="C74" s="295"/>
      <c r="D74" s="813" t="s">
        <v>2090</v>
      </c>
      <c r="E74" s="809">
        <v>15</v>
      </c>
    </row>
    <row r="75" spans="1:5" ht="21" customHeight="1" x14ac:dyDescent="0.2">
      <c r="A75" s="200" t="s">
        <v>189</v>
      </c>
      <c r="B75" s="218"/>
      <c r="C75" s="218"/>
      <c r="D75" s="218"/>
      <c r="E75" s="205"/>
    </row>
    <row r="76" spans="1:5" ht="17" x14ac:dyDescent="0.2">
      <c r="A76" s="189" t="s">
        <v>2091</v>
      </c>
      <c r="B76" s="688" t="s">
        <v>117</v>
      </c>
      <c r="C76" s="688" t="s">
        <v>118</v>
      </c>
      <c r="D76" s="359" t="s">
        <v>2092</v>
      </c>
      <c r="E76" s="245" t="s">
        <v>120</v>
      </c>
    </row>
    <row r="77" spans="1:5" ht="16" customHeight="1" x14ac:dyDescent="0.2">
      <c r="A77" s="687"/>
      <c r="B77" s="821" t="s">
        <v>1989</v>
      </c>
      <c r="C77" s="822"/>
      <c r="D77" s="823"/>
      <c r="E77" s="824"/>
    </row>
    <row r="78" spans="1:5" ht="16" x14ac:dyDescent="0.2">
      <c r="A78" s="43"/>
      <c r="B78" s="825" t="s">
        <v>2093</v>
      </c>
      <c r="C78" s="826"/>
      <c r="D78" s="827" t="s">
        <v>2094</v>
      </c>
      <c r="E78" s="784">
        <v>35.5</v>
      </c>
    </row>
    <row r="79" spans="1:5" ht="16" x14ac:dyDescent="0.2">
      <c r="A79" s="43"/>
      <c r="B79" s="807" t="s">
        <v>2095</v>
      </c>
      <c r="C79" s="808"/>
      <c r="D79" s="800" t="s">
        <v>2096</v>
      </c>
      <c r="E79" s="793">
        <v>40.5</v>
      </c>
    </row>
    <row r="80" spans="1:5" ht="16" x14ac:dyDescent="0.2">
      <c r="A80" s="43"/>
      <c r="B80" s="807" t="s">
        <v>2097</v>
      </c>
      <c r="C80" s="808"/>
      <c r="D80" s="800" t="s">
        <v>2098</v>
      </c>
      <c r="E80" s="793">
        <v>40.5</v>
      </c>
    </row>
    <row r="81" spans="1:5" ht="16" x14ac:dyDescent="0.2">
      <c r="A81" s="43"/>
      <c r="B81" s="807" t="s">
        <v>2099</v>
      </c>
      <c r="C81" s="808">
        <v>101000073</v>
      </c>
      <c r="D81" s="800" t="s">
        <v>2100</v>
      </c>
      <c r="E81" s="793">
        <v>44</v>
      </c>
    </row>
    <row r="82" spans="1:5" ht="16" x14ac:dyDescent="0.2">
      <c r="A82" s="43"/>
      <c r="B82" s="821" t="s">
        <v>2005</v>
      </c>
      <c r="C82" s="822"/>
      <c r="D82" s="823"/>
      <c r="E82" s="824"/>
    </row>
    <row r="83" spans="1:5" ht="16" x14ac:dyDescent="0.2">
      <c r="A83" s="43"/>
      <c r="B83" s="807" t="s">
        <v>2101</v>
      </c>
      <c r="C83" s="808"/>
      <c r="D83" s="800" t="s">
        <v>2102</v>
      </c>
      <c r="E83" s="793">
        <v>71</v>
      </c>
    </row>
    <row r="84" spans="1:5" ht="16" x14ac:dyDescent="0.2">
      <c r="A84" s="43"/>
      <c r="B84" s="807" t="s">
        <v>2103</v>
      </c>
      <c r="C84" s="808"/>
      <c r="D84" s="800" t="s">
        <v>2104</v>
      </c>
      <c r="E84" s="793">
        <v>81.5</v>
      </c>
    </row>
    <row r="85" spans="1:5" ht="16" x14ac:dyDescent="0.2">
      <c r="A85" s="43"/>
      <c r="B85" s="817" t="s">
        <v>2105</v>
      </c>
      <c r="C85" s="818"/>
      <c r="D85" s="819" t="s">
        <v>2106</v>
      </c>
      <c r="E85" s="820">
        <v>81.5</v>
      </c>
    </row>
    <row r="86" spans="1:5" ht="16" x14ac:dyDescent="0.2">
      <c r="A86" s="43"/>
      <c r="B86" s="807" t="s">
        <v>2107</v>
      </c>
      <c r="C86" s="808">
        <v>101000074</v>
      </c>
      <c r="D86" s="800" t="s">
        <v>2108</v>
      </c>
      <c r="E86" s="793">
        <v>88</v>
      </c>
    </row>
    <row r="87" spans="1:5" ht="16" x14ac:dyDescent="0.2">
      <c r="A87" s="43"/>
      <c r="B87" s="814" t="s">
        <v>133</v>
      </c>
      <c r="C87" s="815"/>
      <c r="D87" s="816" t="s">
        <v>134</v>
      </c>
      <c r="E87" s="756" t="s">
        <v>135</v>
      </c>
    </row>
    <row r="88" spans="1:5" ht="16" x14ac:dyDescent="0.2">
      <c r="A88" s="37"/>
      <c r="B88" s="222" t="s">
        <v>273</v>
      </c>
      <c r="C88" s="221"/>
      <c r="D88" s="222" t="s">
        <v>2024</v>
      </c>
      <c r="E88" s="81" t="s">
        <v>2025</v>
      </c>
    </row>
    <row r="89" spans="1:5" ht="21" customHeight="1" x14ac:dyDescent="0.2">
      <c r="A89" s="223" t="s">
        <v>189</v>
      </c>
      <c r="B89" s="223"/>
      <c r="C89" s="223"/>
      <c r="D89" s="223"/>
      <c r="E89" s="205"/>
    </row>
    <row r="90" spans="1:5" ht="18" customHeight="1" x14ac:dyDescent="0.2">
      <c r="A90" s="40" t="s">
        <v>206</v>
      </c>
      <c r="B90" s="27"/>
      <c r="C90" s="27"/>
      <c r="D90" s="27"/>
      <c r="E90" s="205"/>
    </row>
    <row r="91" spans="1:5" ht="16" x14ac:dyDescent="0.2">
      <c r="A91" s="27"/>
      <c r="B91" s="27"/>
      <c r="C91" s="27"/>
      <c r="D91" s="27"/>
      <c r="E91" s="205"/>
    </row>
  </sheetData>
  <hyperlinks>
    <hyperlink ref="A90" location="Index!A1" display="Return to Index" xr:uid="{23B2FC9B-3F4F-DF4E-B33D-CC8EEAB3E385}"/>
    <hyperlink ref="A19:D19" r:id="rId1" display="Link to Beghelli Web Page" xr:uid="{FF0A9BBE-DABF-44BC-82B4-81D5CE19AE3A}"/>
    <hyperlink ref="A38:D38" r:id="rId2" display="Link to Beghelli Web Page" xr:uid="{0822B6A0-96CF-4AAA-86D5-635CE90A58EE}"/>
    <hyperlink ref="A46:D46" r:id="rId3" display="Link to Beghelli Web Page" xr:uid="{99D301C2-47AD-4A9B-9E8E-BABA49C6CBE4}"/>
    <hyperlink ref="A51:D51" r:id="rId4" display="Link to Beghelli Web Page" xr:uid="{03870AE0-FDCA-4F05-887B-BB7582891078}"/>
    <hyperlink ref="A75:D75" r:id="rId5" display="Link to Beghelli Web Page" xr:uid="{A7BEF207-DCEA-4527-8842-F41B160F8887}"/>
    <hyperlink ref="A89" r:id="rId6" xr:uid="{A91C3A9C-089B-644B-9174-7DA4FF2FA6F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3D5A-6CAB-0243-9BCF-9B357DFEFC8B}">
  <sheetPr>
    <tabColor rgb="FF00B0F0"/>
  </sheetPr>
  <dimension ref="A1:G55"/>
  <sheetViews>
    <sheetView zoomScaleNormal="100" workbookViewId="0">
      <selection activeCell="A6" sqref="A6"/>
    </sheetView>
  </sheetViews>
  <sheetFormatPr baseColWidth="10" defaultColWidth="10.83203125" defaultRowHeight="11.25" customHeight="1" x14ac:dyDescent="0.2"/>
  <cols>
    <col min="1" max="1" width="5.6640625" style="152" customWidth="1"/>
    <col min="2" max="2" width="17.1640625" style="152" customWidth="1"/>
    <col min="3" max="3" width="11.83203125" style="152" customWidth="1"/>
    <col min="4" max="4" width="39" style="152" customWidth="1"/>
    <col min="5" max="5" width="10.1640625" style="152" customWidth="1"/>
    <col min="6" max="16384" width="10.83203125" style="152"/>
  </cols>
  <sheetData>
    <row r="1" spans="1:7" ht="11.25" customHeight="1" x14ac:dyDescent="0.2">
      <c r="A1" s="936" t="s">
        <v>78</v>
      </c>
      <c r="B1" s="155" t="s">
        <v>117</v>
      </c>
      <c r="C1" s="155" t="s">
        <v>118</v>
      </c>
      <c r="D1" s="208" t="s">
        <v>207</v>
      </c>
      <c r="E1" s="193" t="s">
        <v>120</v>
      </c>
    </row>
    <row r="2" spans="1:7" ht="24" x14ac:dyDescent="0.2">
      <c r="A2" s="43"/>
      <c r="B2" s="13" t="s">
        <v>208</v>
      </c>
      <c r="C2" s="41">
        <v>101100683</v>
      </c>
      <c r="D2" s="29" t="s">
        <v>209</v>
      </c>
      <c r="E2" s="134">
        <v>38</v>
      </c>
    </row>
    <row r="3" spans="1:7" ht="24" x14ac:dyDescent="0.2">
      <c r="A3" s="43"/>
      <c r="B3" s="13" t="s">
        <v>210</v>
      </c>
      <c r="C3" s="41">
        <v>101100684</v>
      </c>
      <c r="D3" s="29" t="s">
        <v>211</v>
      </c>
      <c r="E3" s="134">
        <v>40</v>
      </c>
    </row>
    <row r="4" spans="1:7" ht="24" x14ac:dyDescent="0.2">
      <c r="A4" s="43"/>
      <c r="B4" s="13" t="s">
        <v>212</v>
      </c>
      <c r="C4" s="41">
        <v>101100685</v>
      </c>
      <c r="D4" s="29" t="s">
        <v>213</v>
      </c>
      <c r="E4" s="134">
        <v>53</v>
      </c>
    </row>
    <row r="5" spans="1:7" ht="24" x14ac:dyDescent="0.2">
      <c r="A5" s="43"/>
      <c r="B5" s="13" t="s">
        <v>214</v>
      </c>
      <c r="C5" s="41">
        <v>101100686</v>
      </c>
      <c r="D5" s="29" t="s">
        <v>215</v>
      </c>
      <c r="E5" s="134">
        <v>55</v>
      </c>
    </row>
    <row r="6" spans="1:7" ht="18" customHeight="1" x14ac:dyDescent="0.2">
      <c r="A6" s="40" t="s">
        <v>189</v>
      </c>
      <c r="B6" s="154"/>
      <c r="C6" s="154"/>
      <c r="D6" s="170"/>
      <c r="E6" s="937"/>
      <c r="F6" s="937"/>
      <c r="G6" s="937"/>
    </row>
    <row r="7" spans="1:7" ht="12" x14ac:dyDescent="0.2">
      <c r="A7" s="391" t="s">
        <v>51</v>
      </c>
      <c r="B7" s="155" t="s">
        <v>117</v>
      </c>
      <c r="C7" s="155" t="s">
        <v>118</v>
      </c>
      <c r="D7" s="208" t="s">
        <v>216</v>
      </c>
      <c r="E7" s="193" t="s">
        <v>120</v>
      </c>
    </row>
    <row r="8" spans="1:7" ht="11" x14ac:dyDescent="0.2">
      <c r="A8" s="43"/>
      <c r="B8" s="392" t="s">
        <v>217</v>
      </c>
      <c r="C8" s="393"/>
      <c r="D8" s="394"/>
      <c r="E8" s="167"/>
    </row>
    <row r="9" spans="1:7" ht="30" customHeight="1" x14ac:dyDescent="0.2">
      <c r="A9" s="43"/>
      <c r="B9" s="13" t="s">
        <v>218</v>
      </c>
      <c r="C9" s="41">
        <v>100101003</v>
      </c>
      <c r="D9" s="29" t="s">
        <v>219</v>
      </c>
      <c r="E9" s="134">
        <v>39</v>
      </c>
    </row>
    <row r="10" spans="1:7" ht="30" customHeight="1" x14ac:dyDescent="0.2">
      <c r="A10" s="43"/>
      <c r="B10" s="13" t="s">
        <v>220</v>
      </c>
      <c r="C10" s="41">
        <v>100101005</v>
      </c>
      <c r="D10" s="29" t="s">
        <v>221</v>
      </c>
      <c r="E10" s="134">
        <v>45</v>
      </c>
    </row>
    <row r="11" spans="1:7" ht="30" customHeight="1" x14ac:dyDescent="0.2">
      <c r="A11" s="43"/>
      <c r="B11" s="13" t="s">
        <v>222</v>
      </c>
      <c r="C11" s="41">
        <v>100101007</v>
      </c>
      <c r="D11" s="29" t="s">
        <v>223</v>
      </c>
      <c r="E11" s="134">
        <v>47</v>
      </c>
    </row>
    <row r="12" spans="1:7" ht="30" customHeight="1" x14ac:dyDescent="0.2">
      <c r="A12" s="43"/>
      <c r="B12" s="13" t="s">
        <v>224</v>
      </c>
      <c r="C12" s="41">
        <v>100101002</v>
      </c>
      <c r="D12" s="29" t="s">
        <v>225</v>
      </c>
      <c r="E12" s="134">
        <v>41</v>
      </c>
    </row>
    <row r="13" spans="1:7" ht="30" customHeight="1" x14ac:dyDescent="0.2">
      <c r="A13" s="43"/>
      <c r="B13" s="13" t="s">
        <v>226</v>
      </c>
      <c r="C13" s="41">
        <v>100101004</v>
      </c>
      <c r="D13" s="29" t="s">
        <v>227</v>
      </c>
      <c r="E13" s="134">
        <v>47</v>
      </c>
    </row>
    <row r="14" spans="1:7" ht="30" customHeight="1" x14ac:dyDescent="0.2">
      <c r="A14" s="43"/>
      <c r="B14" s="13" t="s">
        <v>228</v>
      </c>
      <c r="C14" s="41">
        <v>100101006</v>
      </c>
      <c r="D14" s="29" t="s">
        <v>229</v>
      </c>
      <c r="E14" s="134">
        <v>49</v>
      </c>
    </row>
    <row r="15" spans="1:7" ht="11" x14ac:dyDescent="0.2">
      <c r="A15" s="43"/>
      <c r="B15" s="395" t="s">
        <v>230</v>
      </c>
      <c r="C15" s="153"/>
      <c r="D15" s="100"/>
      <c r="E15" s="348" t="s">
        <v>116</v>
      </c>
    </row>
    <row r="16" spans="1:7" ht="30" customHeight="1" x14ac:dyDescent="0.2">
      <c r="A16" s="43"/>
      <c r="B16" s="13" t="s">
        <v>231</v>
      </c>
      <c r="C16" s="41">
        <v>100101009</v>
      </c>
      <c r="D16" s="29" t="s">
        <v>232</v>
      </c>
      <c r="E16" s="134">
        <v>52</v>
      </c>
    </row>
    <row r="17" spans="1:7" ht="30" customHeight="1" x14ac:dyDescent="0.2">
      <c r="A17" s="43"/>
      <c r="B17" s="13" t="s">
        <v>233</v>
      </c>
      <c r="C17" s="41">
        <v>100101011</v>
      </c>
      <c r="D17" s="29" t="s">
        <v>234</v>
      </c>
      <c r="E17" s="134">
        <v>59</v>
      </c>
    </row>
    <row r="18" spans="1:7" ht="30" customHeight="1" x14ac:dyDescent="0.2">
      <c r="A18" s="43"/>
      <c r="B18" s="13" t="s">
        <v>235</v>
      </c>
      <c r="C18" s="41">
        <v>100101008</v>
      </c>
      <c r="D18" s="29" t="s">
        <v>236</v>
      </c>
      <c r="E18" s="134">
        <v>54</v>
      </c>
    </row>
    <row r="19" spans="1:7" ht="30" customHeight="1" x14ac:dyDescent="0.2">
      <c r="A19" s="43"/>
      <c r="B19" s="13" t="s">
        <v>237</v>
      </c>
      <c r="C19" s="41">
        <v>100101010</v>
      </c>
      <c r="D19" s="29" t="s">
        <v>234</v>
      </c>
      <c r="E19" s="134">
        <v>61</v>
      </c>
    </row>
    <row r="20" spans="1:7" ht="16" x14ac:dyDescent="0.2">
      <c r="A20" s="40" t="s">
        <v>189</v>
      </c>
      <c r="B20" s="154"/>
      <c r="C20" s="154"/>
      <c r="D20" s="170"/>
      <c r="E20" s="170"/>
    </row>
    <row r="21" spans="1:7" s="26" customFormat="1" ht="24" customHeight="1" x14ac:dyDescent="0.2">
      <c r="A21" s="242" t="s">
        <v>238</v>
      </c>
      <c r="B21" s="155" t="s">
        <v>117</v>
      </c>
      <c r="C21" s="155" t="s">
        <v>118</v>
      </c>
      <c r="D21" s="208" t="s">
        <v>134</v>
      </c>
      <c r="E21" s="193" t="s">
        <v>120</v>
      </c>
      <c r="F21" s="152"/>
      <c r="G21" s="152"/>
    </row>
    <row r="22" spans="1:7" s="26" customFormat="1" ht="24" x14ac:dyDescent="0.2">
      <c r="A22" s="114"/>
      <c r="B22" s="30" t="s">
        <v>239</v>
      </c>
      <c r="C22" s="31" t="s">
        <v>240</v>
      </c>
      <c r="D22" s="28" t="s">
        <v>241</v>
      </c>
      <c r="E22" s="42">
        <v>22</v>
      </c>
      <c r="F22" s="152"/>
      <c r="G22" s="152"/>
    </row>
    <row r="23" spans="1:7" s="26" customFormat="1" ht="16" x14ac:dyDescent="0.2">
      <c r="A23" s="210" t="s">
        <v>189</v>
      </c>
      <c r="B23" s="225"/>
      <c r="C23" s="226"/>
      <c r="D23" s="226"/>
      <c r="E23" s="205"/>
      <c r="F23" s="152"/>
      <c r="G23" s="152"/>
    </row>
    <row r="24" spans="1:7" s="308" customFormat="1" ht="16" x14ac:dyDescent="0.2">
      <c r="A24" s="40" t="s">
        <v>206</v>
      </c>
      <c r="B24" s="306"/>
      <c r="C24" s="306"/>
      <c r="D24" s="307"/>
      <c r="E24" s="307"/>
    </row>
    <row r="25" spans="1:7" ht="11" x14ac:dyDescent="0.2">
      <c r="A25" s="154"/>
      <c r="B25" s="154"/>
      <c r="C25" s="154"/>
      <c r="D25" s="154"/>
      <c r="E25" s="154"/>
    </row>
    <row r="26" spans="1:7" ht="11" x14ac:dyDescent="0.2"/>
    <row r="27" spans="1:7" ht="11.25" customHeight="1" x14ac:dyDescent="0.2">
      <c r="B27" s="152" t="s">
        <v>242</v>
      </c>
    </row>
    <row r="29" spans="1:7" ht="11" x14ac:dyDescent="0.2">
      <c r="D29" s="169"/>
    </row>
    <row r="30" spans="1:7" ht="11" x14ac:dyDescent="0.2">
      <c r="D30" s="169"/>
    </row>
    <row r="31" spans="1:7" ht="11" x14ac:dyDescent="0.2">
      <c r="D31" s="169"/>
    </row>
    <row r="32" spans="1:7" ht="11" x14ac:dyDescent="0.2">
      <c r="D32" s="169"/>
    </row>
    <row r="33" spans="4:4" ht="11" x14ac:dyDescent="0.2">
      <c r="D33" s="169"/>
    </row>
    <row r="34" spans="4:4" ht="11" x14ac:dyDescent="0.2">
      <c r="D34" s="169"/>
    </row>
    <row r="35" spans="4:4" ht="11" x14ac:dyDescent="0.2">
      <c r="D35" s="169"/>
    </row>
    <row r="36" spans="4:4" ht="11" x14ac:dyDescent="0.2">
      <c r="D36" s="169"/>
    </row>
    <row r="37" spans="4:4" ht="11" x14ac:dyDescent="0.2"/>
    <row r="38" spans="4:4" ht="11" x14ac:dyDescent="0.2"/>
    <row r="39" spans="4:4" ht="11" x14ac:dyDescent="0.2"/>
    <row r="40" spans="4:4" ht="11" x14ac:dyDescent="0.2"/>
    <row r="41" spans="4:4" ht="11" x14ac:dyDescent="0.2"/>
    <row r="43" spans="4:4" ht="11" x14ac:dyDescent="0.2">
      <c r="D43" s="169"/>
    </row>
    <row r="44" spans="4:4" ht="11" x14ac:dyDescent="0.2"/>
    <row r="45" spans="4:4" ht="11" x14ac:dyDescent="0.2"/>
    <row r="46" spans="4:4" ht="11" x14ac:dyDescent="0.2"/>
    <row r="47" spans="4:4" ht="11" x14ac:dyDescent="0.2"/>
    <row r="48" spans="4:4" ht="11" x14ac:dyDescent="0.2"/>
    <row r="50" spans="4:4" ht="11" x14ac:dyDescent="0.2">
      <c r="D50" s="169"/>
    </row>
    <row r="51" spans="4:4" ht="11" x14ac:dyDescent="0.2"/>
    <row r="52" spans="4:4" ht="11" x14ac:dyDescent="0.2"/>
    <row r="53" spans="4:4" ht="11" x14ac:dyDescent="0.2"/>
    <row r="54" spans="4:4" ht="11" x14ac:dyDescent="0.2"/>
    <row r="55" spans="4:4" ht="11" x14ac:dyDescent="0.2"/>
  </sheetData>
  <hyperlinks>
    <hyperlink ref="A24" location="Index!A1" display="Return to Index" xr:uid="{101ABFF8-1BA8-F84B-B234-EDB5F65D414E}"/>
    <hyperlink ref="A20" r:id="rId1" xr:uid="{BEBE11FF-1C71-4DF2-9CCE-53DD834BD83F}"/>
    <hyperlink ref="A23" r:id="rId2" xr:uid="{5EB4C5AA-D2DE-4A80-85B7-99983D6B344F}"/>
    <hyperlink ref="A6" r:id="rId3" xr:uid="{CA4B349B-90F0-4F68-A931-12B3666A706E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1644-F29F-2540-8EAC-1D31B39E8F88}">
  <sheetPr>
    <tabColor rgb="FF00B0F0"/>
  </sheetPr>
  <dimension ref="A1:E65"/>
  <sheetViews>
    <sheetView topLeftCell="A38" zoomScaleNormal="100" workbookViewId="0">
      <selection activeCell="J13" sqref="J13"/>
    </sheetView>
  </sheetViews>
  <sheetFormatPr baseColWidth="10" defaultColWidth="11" defaultRowHeight="15.75" customHeight="1" x14ac:dyDescent="0.2"/>
  <cols>
    <col min="1" max="1" width="8.33203125" customWidth="1"/>
    <col min="2" max="2" width="18" customWidth="1"/>
    <col min="3" max="3" width="8.6640625" customWidth="1"/>
    <col min="4" max="4" width="53" customWidth="1"/>
    <col min="5" max="5" width="10.83203125" customWidth="1"/>
  </cols>
  <sheetData>
    <row r="1" spans="1:5" ht="17" x14ac:dyDescent="0.2">
      <c r="A1" s="378" t="s">
        <v>42</v>
      </c>
      <c r="B1" s="380" t="s">
        <v>117</v>
      </c>
      <c r="C1" s="381" t="s">
        <v>118</v>
      </c>
      <c r="D1" s="382" t="s">
        <v>930</v>
      </c>
      <c r="E1" s="349" t="s">
        <v>120</v>
      </c>
    </row>
    <row r="2" spans="1:5" ht="16" x14ac:dyDescent="0.2">
      <c r="A2" s="522"/>
      <c r="B2" s="383" t="s">
        <v>286</v>
      </c>
      <c r="C2" s="175"/>
      <c r="D2" s="176"/>
      <c r="E2" s="685" t="s">
        <v>334</v>
      </c>
    </row>
    <row r="3" spans="1:5" ht="16" x14ac:dyDescent="0.2">
      <c r="A3" s="43"/>
      <c r="B3" s="80" t="s">
        <v>2109</v>
      </c>
      <c r="C3" s="31" t="s">
        <v>116</v>
      </c>
      <c r="D3" s="28" t="s">
        <v>2110</v>
      </c>
      <c r="E3" s="163">
        <v>65</v>
      </c>
    </row>
    <row r="4" spans="1:5" ht="16" x14ac:dyDescent="0.2">
      <c r="A4" s="43"/>
      <c r="B4" s="80" t="s">
        <v>2111</v>
      </c>
      <c r="C4" s="31" t="s">
        <v>116</v>
      </c>
      <c r="D4" s="28" t="s">
        <v>2112</v>
      </c>
      <c r="E4" s="163">
        <v>85</v>
      </c>
    </row>
    <row r="5" spans="1:5" ht="16" x14ac:dyDescent="0.2">
      <c r="A5" s="43"/>
      <c r="B5" s="80" t="s">
        <v>2113</v>
      </c>
      <c r="C5" s="31" t="s">
        <v>116</v>
      </c>
      <c r="D5" s="28" t="s">
        <v>2114</v>
      </c>
      <c r="E5" s="163">
        <v>103</v>
      </c>
    </row>
    <row r="6" spans="1:5" ht="16" x14ac:dyDescent="0.2">
      <c r="A6" s="43"/>
      <c r="B6" s="80" t="s">
        <v>2115</v>
      </c>
      <c r="C6" s="31" t="s">
        <v>116</v>
      </c>
      <c r="D6" s="28" t="s">
        <v>2116</v>
      </c>
      <c r="E6" s="163">
        <v>107</v>
      </c>
    </row>
    <row r="7" spans="1:5" ht="16" x14ac:dyDescent="0.2">
      <c r="A7" s="43"/>
      <c r="B7" s="80" t="s">
        <v>2117</v>
      </c>
      <c r="C7" s="31" t="s">
        <v>116</v>
      </c>
      <c r="D7" s="28" t="s">
        <v>2118</v>
      </c>
      <c r="E7" s="163">
        <v>109</v>
      </c>
    </row>
    <row r="8" spans="1:5" ht="16" x14ac:dyDescent="0.2">
      <c r="A8" s="43"/>
      <c r="B8" s="80" t="s">
        <v>2119</v>
      </c>
      <c r="C8" s="31" t="s">
        <v>116</v>
      </c>
      <c r="D8" s="28" t="s">
        <v>2120</v>
      </c>
      <c r="E8" s="163">
        <v>109</v>
      </c>
    </row>
    <row r="9" spans="1:5" ht="16" x14ac:dyDescent="0.2">
      <c r="A9" s="522"/>
      <c r="B9" s="1001" t="s">
        <v>2121</v>
      </c>
      <c r="C9" s="1002"/>
      <c r="D9" s="1002"/>
      <c r="E9" s="406"/>
    </row>
    <row r="10" spans="1:5" ht="16" x14ac:dyDescent="0.2">
      <c r="A10" s="43"/>
      <c r="B10" s="80" t="s">
        <v>2122</v>
      </c>
      <c r="C10" s="31" t="s">
        <v>116</v>
      </c>
      <c r="D10" s="28" t="s">
        <v>2123</v>
      </c>
      <c r="E10" s="163">
        <v>133</v>
      </c>
    </row>
    <row r="11" spans="1:5" ht="16" x14ac:dyDescent="0.2">
      <c r="A11" s="43"/>
      <c r="B11" s="80" t="s">
        <v>2124</v>
      </c>
      <c r="C11" s="31" t="s">
        <v>116</v>
      </c>
      <c r="D11" s="28" t="s">
        <v>2125</v>
      </c>
      <c r="E11" s="163">
        <v>139</v>
      </c>
    </row>
    <row r="12" spans="1:5" ht="16" x14ac:dyDescent="0.2">
      <c r="A12" s="43"/>
      <c r="B12" s="80" t="s">
        <v>2126</v>
      </c>
      <c r="C12" s="31" t="s">
        <v>116</v>
      </c>
      <c r="D12" s="28" t="s">
        <v>2127</v>
      </c>
      <c r="E12" s="163">
        <v>132</v>
      </c>
    </row>
    <row r="13" spans="1:5" ht="16" customHeight="1" x14ac:dyDescent="0.2">
      <c r="A13" s="629"/>
      <c r="B13" s="739" t="s">
        <v>801</v>
      </c>
      <c r="C13" s="664"/>
      <c r="D13" s="665" t="s">
        <v>134</v>
      </c>
      <c r="E13" s="446" t="s">
        <v>120</v>
      </c>
    </row>
    <row r="14" spans="1:5" ht="16" customHeight="1" x14ac:dyDescent="0.2">
      <c r="A14" s="629"/>
      <c r="B14" s="80" t="s">
        <v>952</v>
      </c>
      <c r="C14" s="640"/>
      <c r="D14" s="28" t="s">
        <v>953</v>
      </c>
      <c r="E14" s="163">
        <v>5</v>
      </c>
    </row>
    <row r="15" spans="1:5" ht="16" customHeight="1" x14ac:dyDescent="0.2">
      <c r="A15" s="629"/>
      <c r="B15" s="80" t="s">
        <v>954</v>
      </c>
      <c r="C15" s="640"/>
      <c r="D15" s="28" t="s">
        <v>955</v>
      </c>
      <c r="E15" s="163">
        <v>7</v>
      </c>
    </row>
    <row r="16" spans="1:5" ht="16" customHeight="1" x14ac:dyDescent="0.2">
      <c r="A16" s="629"/>
      <c r="B16" s="80" t="s">
        <v>956</v>
      </c>
      <c r="C16" s="640"/>
      <c r="D16" s="28" t="s">
        <v>957</v>
      </c>
      <c r="E16" s="163">
        <v>10</v>
      </c>
    </row>
    <row r="17" spans="1:5" ht="16" customHeight="1" x14ac:dyDescent="0.2">
      <c r="A17" s="629"/>
      <c r="B17" s="80" t="s">
        <v>958</v>
      </c>
      <c r="C17" s="640"/>
      <c r="D17" s="28" t="s">
        <v>959</v>
      </c>
      <c r="E17" s="163">
        <v>10</v>
      </c>
    </row>
    <row r="18" spans="1:5" ht="16" customHeight="1" x14ac:dyDescent="0.2">
      <c r="A18" s="629"/>
      <c r="B18" s="80" t="s">
        <v>960</v>
      </c>
      <c r="C18" s="640"/>
      <c r="D18" s="28" t="s">
        <v>961</v>
      </c>
      <c r="E18" s="163">
        <v>10</v>
      </c>
    </row>
    <row r="19" spans="1:5" ht="16" customHeight="1" x14ac:dyDescent="0.2">
      <c r="A19" s="629"/>
      <c r="B19" s="80" t="s">
        <v>962</v>
      </c>
      <c r="C19" s="640"/>
      <c r="D19" s="28" t="s">
        <v>963</v>
      </c>
      <c r="E19" s="163">
        <v>10</v>
      </c>
    </row>
    <row r="20" spans="1:5" ht="16" customHeight="1" x14ac:dyDescent="0.2">
      <c r="A20" s="629"/>
      <c r="B20" s="80" t="s">
        <v>964</v>
      </c>
      <c r="C20" s="640"/>
      <c r="D20" s="28" t="s">
        <v>965</v>
      </c>
      <c r="E20" s="163">
        <v>11</v>
      </c>
    </row>
    <row r="21" spans="1:5" ht="16" customHeight="1" x14ac:dyDescent="0.2">
      <c r="A21" s="629"/>
      <c r="B21" s="80" t="s">
        <v>966</v>
      </c>
      <c r="C21" s="640"/>
      <c r="D21" s="28" t="s">
        <v>967</v>
      </c>
      <c r="E21" s="163">
        <v>12.5</v>
      </c>
    </row>
    <row r="22" spans="1:5" ht="16" customHeight="1" x14ac:dyDescent="0.2">
      <c r="A22" s="629"/>
      <c r="B22" s="80" t="s">
        <v>968</v>
      </c>
      <c r="C22" s="640"/>
      <c r="D22" s="28" t="s">
        <v>969</v>
      </c>
      <c r="E22" s="163">
        <v>27</v>
      </c>
    </row>
    <row r="23" spans="1:5" ht="16" customHeight="1" x14ac:dyDescent="0.2">
      <c r="A23" s="629"/>
      <c r="B23" s="80" t="s">
        <v>974</v>
      </c>
      <c r="C23" s="640"/>
      <c r="D23" s="28" t="s">
        <v>975</v>
      </c>
      <c r="E23" s="163">
        <v>9.5</v>
      </c>
    </row>
    <row r="24" spans="1:5" ht="16" customHeight="1" x14ac:dyDescent="0.2">
      <c r="A24" s="629"/>
      <c r="B24" s="80" t="s">
        <v>976</v>
      </c>
      <c r="C24" s="640"/>
      <c r="D24" s="28" t="s">
        <v>977</v>
      </c>
      <c r="E24" s="163">
        <v>13.5</v>
      </c>
    </row>
    <row r="25" spans="1:5" ht="16" customHeight="1" x14ac:dyDescent="0.2">
      <c r="A25" s="629"/>
      <c r="B25" s="80" t="s">
        <v>978</v>
      </c>
      <c r="C25" s="640"/>
      <c r="D25" s="28" t="s">
        <v>979</v>
      </c>
      <c r="E25" s="163">
        <v>20</v>
      </c>
    </row>
    <row r="26" spans="1:5" ht="16" customHeight="1" x14ac:dyDescent="0.2">
      <c r="A26" s="629"/>
      <c r="B26" s="80" t="s">
        <v>980</v>
      </c>
      <c r="C26" s="640"/>
      <c r="D26" s="28" t="s">
        <v>981</v>
      </c>
      <c r="E26" s="163">
        <v>20</v>
      </c>
    </row>
    <row r="27" spans="1:5" ht="16" customHeight="1" x14ac:dyDescent="0.2">
      <c r="A27" s="629"/>
      <c r="B27" s="80" t="s">
        <v>982</v>
      </c>
      <c r="C27" s="640"/>
      <c r="D27" s="28" t="s">
        <v>983</v>
      </c>
      <c r="E27" s="163">
        <v>20</v>
      </c>
    </row>
    <row r="28" spans="1:5" ht="16" customHeight="1" x14ac:dyDescent="0.2">
      <c r="A28" s="629"/>
      <c r="B28" s="80" t="s">
        <v>984</v>
      </c>
      <c r="C28" s="640"/>
      <c r="D28" s="28" t="s">
        <v>985</v>
      </c>
      <c r="E28" s="163">
        <v>20</v>
      </c>
    </row>
    <row r="29" spans="1:5" ht="16" customHeight="1" x14ac:dyDescent="0.2">
      <c r="A29" s="629"/>
      <c r="B29" s="80" t="s">
        <v>986</v>
      </c>
      <c r="C29" s="640"/>
      <c r="D29" s="28" t="s">
        <v>987</v>
      </c>
      <c r="E29" s="163">
        <v>21.5</v>
      </c>
    </row>
    <row r="30" spans="1:5" ht="16" customHeight="1" x14ac:dyDescent="0.2">
      <c r="A30" s="629"/>
      <c r="B30" s="80" t="s">
        <v>988</v>
      </c>
      <c r="C30" s="640"/>
      <c r="D30" s="28" t="s">
        <v>989</v>
      </c>
      <c r="E30" s="163">
        <v>25</v>
      </c>
    </row>
    <row r="31" spans="1:5" ht="16" customHeight="1" x14ac:dyDescent="0.2">
      <c r="A31" s="629"/>
      <c r="B31" s="80" t="s">
        <v>990</v>
      </c>
      <c r="C31" s="640"/>
      <c r="D31" s="28" t="s">
        <v>991</v>
      </c>
      <c r="E31" s="163">
        <v>53.5</v>
      </c>
    </row>
    <row r="32" spans="1:5" ht="16" customHeight="1" x14ac:dyDescent="0.2">
      <c r="A32" s="629"/>
      <c r="B32" s="80" t="s">
        <v>810</v>
      </c>
      <c r="C32" s="640"/>
      <c r="D32" s="28" t="s">
        <v>811</v>
      </c>
      <c r="E32" s="163">
        <v>15.5</v>
      </c>
    </row>
    <row r="33" spans="1:5" ht="16" customHeight="1" x14ac:dyDescent="0.2">
      <c r="A33" s="629"/>
      <c r="B33" s="80" t="s">
        <v>812</v>
      </c>
      <c r="C33" s="640"/>
      <c r="D33" s="28" t="s">
        <v>813</v>
      </c>
      <c r="E33" s="163">
        <v>6.5</v>
      </c>
    </row>
    <row r="34" spans="1:5" ht="16" customHeight="1" x14ac:dyDescent="0.2">
      <c r="A34" s="629"/>
      <c r="B34" s="80" t="s">
        <v>814</v>
      </c>
      <c r="C34" s="640"/>
      <c r="D34" s="28" t="s">
        <v>815</v>
      </c>
      <c r="E34" s="163">
        <v>6.5</v>
      </c>
    </row>
    <row r="35" spans="1:5" ht="16" customHeight="1" x14ac:dyDescent="0.2">
      <c r="A35" s="629"/>
      <c r="B35" s="80" t="s">
        <v>816</v>
      </c>
      <c r="C35" s="640"/>
      <c r="D35" s="28" t="s">
        <v>817</v>
      </c>
      <c r="E35" s="163">
        <v>6.5</v>
      </c>
    </row>
    <row r="36" spans="1:5" ht="16" customHeight="1" x14ac:dyDescent="0.2">
      <c r="A36" s="629"/>
      <c r="B36" s="80" t="s">
        <v>818</v>
      </c>
      <c r="C36" s="640"/>
      <c r="D36" s="28" t="s">
        <v>819</v>
      </c>
      <c r="E36" s="163">
        <v>13</v>
      </c>
    </row>
    <row r="37" spans="1:5" ht="16" customHeight="1" x14ac:dyDescent="0.2">
      <c r="A37" s="629"/>
      <c r="B37" s="80" t="s">
        <v>820</v>
      </c>
      <c r="C37" s="640"/>
      <c r="D37" s="28" t="s">
        <v>821</v>
      </c>
      <c r="E37" s="163">
        <v>13</v>
      </c>
    </row>
    <row r="38" spans="1:5" ht="16" customHeight="1" x14ac:dyDescent="0.2">
      <c r="A38" s="629"/>
      <c r="B38" s="80" t="s">
        <v>838</v>
      </c>
      <c r="C38" s="640"/>
      <c r="D38" s="28" t="s">
        <v>839</v>
      </c>
      <c r="E38" s="163">
        <v>31</v>
      </c>
    </row>
    <row r="39" spans="1:5" ht="16" customHeight="1" x14ac:dyDescent="0.2">
      <c r="A39" s="629"/>
      <c r="B39" s="80" t="s">
        <v>840</v>
      </c>
      <c r="C39" s="640"/>
      <c r="D39" s="28" t="s">
        <v>841</v>
      </c>
      <c r="E39" s="163">
        <v>13</v>
      </c>
    </row>
    <row r="40" spans="1:5" ht="16" customHeight="1" x14ac:dyDescent="0.2">
      <c r="A40" s="629"/>
      <c r="B40" s="80" t="s">
        <v>842</v>
      </c>
      <c r="C40" s="640"/>
      <c r="D40" s="28" t="s">
        <v>843</v>
      </c>
      <c r="E40" s="163">
        <v>13</v>
      </c>
    </row>
    <row r="41" spans="1:5" ht="16" customHeight="1" x14ac:dyDescent="0.2">
      <c r="A41" s="629"/>
      <c r="B41" s="80" t="s">
        <v>844</v>
      </c>
      <c r="C41" s="640"/>
      <c r="D41" s="28" t="s">
        <v>845</v>
      </c>
      <c r="E41" s="163">
        <v>13</v>
      </c>
    </row>
    <row r="42" spans="1:5" ht="16" customHeight="1" x14ac:dyDescent="0.2">
      <c r="A42" s="629"/>
      <c r="B42" s="80" t="s">
        <v>846</v>
      </c>
      <c r="C42" s="640"/>
      <c r="D42" s="28" t="s">
        <v>847</v>
      </c>
      <c r="E42" s="163">
        <v>25.5</v>
      </c>
    </row>
    <row r="43" spans="1:5" ht="16" customHeight="1" x14ac:dyDescent="0.2">
      <c r="A43" s="629"/>
      <c r="B43" s="80" t="s">
        <v>848</v>
      </c>
      <c r="C43" s="640"/>
      <c r="D43" s="28" t="s">
        <v>849</v>
      </c>
      <c r="E43" s="163">
        <v>25.5</v>
      </c>
    </row>
    <row r="44" spans="1:5" ht="16" customHeight="1" x14ac:dyDescent="0.2">
      <c r="A44" s="629"/>
      <c r="B44" s="80" t="s">
        <v>970</v>
      </c>
      <c r="C44" s="640"/>
      <c r="D44" s="28" t="s">
        <v>971</v>
      </c>
      <c r="E44" s="163">
        <v>23</v>
      </c>
    </row>
    <row r="45" spans="1:5" ht="16" customHeight="1" x14ac:dyDescent="0.2">
      <c r="A45" s="629"/>
      <c r="B45" s="80" t="s">
        <v>972</v>
      </c>
      <c r="C45" s="640"/>
      <c r="D45" s="28" t="s">
        <v>805</v>
      </c>
      <c r="E45" s="163">
        <v>25</v>
      </c>
    </row>
    <row r="46" spans="1:5" ht="16" customHeight="1" x14ac:dyDescent="0.2">
      <c r="A46" s="629"/>
      <c r="B46" s="80" t="s">
        <v>973</v>
      </c>
      <c r="C46" s="640"/>
      <c r="D46" s="28" t="s">
        <v>807</v>
      </c>
      <c r="E46" s="163">
        <v>28.5</v>
      </c>
    </row>
    <row r="47" spans="1:5" ht="16" customHeight="1" x14ac:dyDescent="0.2">
      <c r="A47" s="629"/>
      <c r="B47" s="80" t="s">
        <v>992</v>
      </c>
      <c r="C47" s="640"/>
      <c r="D47" s="28" t="s">
        <v>993</v>
      </c>
      <c r="E47" s="163">
        <v>45.5</v>
      </c>
    </row>
    <row r="48" spans="1:5" ht="16" customHeight="1" x14ac:dyDescent="0.2">
      <c r="A48" s="629"/>
      <c r="B48" s="80" t="s">
        <v>994</v>
      </c>
      <c r="C48" s="640"/>
      <c r="D48" s="28" t="s">
        <v>833</v>
      </c>
      <c r="E48" s="163">
        <v>50</v>
      </c>
    </row>
    <row r="49" spans="1:5" ht="16" customHeight="1" x14ac:dyDescent="0.2">
      <c r="A49" s="629"/>
      <c r="B49" s="80" t="s">
        <v>995</v>
      </c>
      <c r="C49" s="640"/>
      <c r="D49" s="28" t="s">
        <v>835</v>
      </c>
      <c r="E49" s="163">
        <v>56.5</v>
      </c>
    </row>
    <row r="50" spans="1:5" ht="16" x14ac:dyDescent="0.2">
      <c r="A50" s="522"/>
      <c r="B50" s="364" t="s">
        <v>133</v>
      </c>
      <c r="C50" s="35"/>
      <c r="D50" s="79" t="s">
        <v>134</v>
      </c>
      <c r="E50" s="406" t="s">
        <v>135</v>
      </c>
    </row>
    <row r="51" spans="1:5" ht="16" x14ac:dyDescent="0.2">
      <c r="A51" s="522"/>
      <c r="B51" s="80" t="s">
        <v>353</v>
      </c>
      <c r="C51" s="31"/>
      <c r="D51" s="28" t="s">
        <v>354</v>
      </c>
      <c r="E51" s="163">
        <v>18</v>
      </c>
    </row>
    <row r="52" spans="1:5" ht="16" x14ac:dyDescent="0.2">
      <c r="A52" s="522"/>
      <c r="B52" s="80" t="s">
        <v>141</v>
      </c>
      <c r="C52" s="31"/>
      <c r="D52" s="28" t="s">
        <v>355</v>
      </c>
      <c r="E52" s="163">
        <v>18</v>
      </c>
    </row>
    <row r="53" spans="1:5" ht="16" x14ac:dyDescent="0.2">
      <c r="A53" s="522"/>
      <c r="B53" s="80" t="s">
        <v>461</v>
      </c>
      <c r="C53" s="31"/>
      <c r="D53" s="28" t="s">
        <v>696</v>
      </c>
      <c r="E53" s="163" t="s">
        <v>2128</v>
      </c>
    </row>
    <row r="54" spans="1:5" ht="16" x14ac:dyDescent="0.2">
      <c r="A54" s="522"/>
      <c r="B54" s="80" t="s">
        <v>356</v>
      </c>
      <c r="C54" s="31"/>
      <c r="D54" s="28" t="s">
        <v>2129</v>
      </c>
      <c r="E54" s="163">
        <v>40</v>
      </c>
    </row>
    <row r="55" spans="1:5" ht="24" x14ac:dyDescent="0.2">
      <c r="A55" s="43"/>
      <c r="B55" s="80" t="s">
        <v>150</v>
      </c>
      <c r="C55" s="31"/>
      <c r="D55" s="28" t="s">
        <v>2130</v>
      </c>
      <c r="E55" s="353">
        <v>53</v>
      </c>
    </row>
    <row r="56" spans="1:5" ht="16" x14ac:dyDescent="0.2">
      <c r="A56" s="43"/>
      <c r="B56" s="80" t="s">
        <v>360</v>
      </c>
      <c r="C56" s="31"/>
      <c r="D56" s="28" t="s">
        <v>2131</v>
      </c>
      <c r="E56" s="163">
        <v>60</v>
      </c>
    </row>
    <row r="57" spans="1:5" ht="16" x14ac:dyDescent="0.2">
      <c r="A57" s="43"/>
      <c r="B57" s="80" t="s">
        <v>876</v>
      </c>
      <c r="C57" s="31"/>
      <c r="D57" s="28" t="s">
        <v>2132</v>
      </c>
      <c r="E57" s="163">
        <v>15</v>
      </c>
    </row>
    <row r="58" spans="1:5" ht="16" x14ac:dyDescent="0.2">
      <c r="A58" s="43"/>
      <c r="B58" s="80" t="s">
        <v>366</v>
      </c>
      <c r="C58" s="31"/>
      <c r="D58" s="28" t="s">
        <v>878</v>
      </c>
      <c r="E58" s="163">
        <v>17</v>
      </c>
    </row>
    <row r="59" spans="1:5" ht="16" x14ac:dyDescent="0.2">
      <c r="A59" s="43"/>
      <c r="B59" s="80" t="s">
        <v>160</v>
      </c>
      <c r="C59" s="31"/>
      <c r="D59" s="28" t="s">
        <v>161</v>
      </c>
      <c r="E59" s="163">
        <v>15</v>
      </c>
    </row>
    <row r="60" spans="1:5" ht="16" x14ac:dyDescent="0.2">
      <c r="A60" s="43"/>
      <c r="B60" s="365" t="s">
        <v>368</v>
      </c>
      <c r="C60" s="89"/>
      <c r="D60" s="90" t="s">
        <v>369</v>
      </c>
      <c r="E60" s="484">
        <v>18</v>
      </c>
    </row>
    <row r="61" spans="1:5" ht="16" x14ac:dyDescent="0.2">
      <c r="A61" s="37"/>
      <c r="B61" s="691" t="s">
        <v>164</v>
      </c>
      <c r="C61" s="691" t="s">
        <v>118</v>
      </c>
      <c r="D61" s="751" t="s">
        <v>134</v>
      </c>
      <c r="E61" s="691" t="s">
        <v>120</v>
      </c>
    </row>
    <row r="62" spans="1:5" ht="16" x14ac:dyDescent="0.2">
      <c r="A62" s="37"/>
      <c r="B62" s="30" t="s">
        <v>370</v>
      </c>
      <c r="C62" s="31">
        <v>476000021</v>
      </c>
      <c r="D62" s="28" t="s">
        <v>371</v>
      </c>
      <c r="E62" s="171">
        <v>24</v>
      </c>
    </row>
    <row r="63" spans="1:5" s="26" customFormat="1" ht="16" x14ac:dyDescent="0.2">
      <c r="A63" s="40" t="s">
        <v>189</v>
      </c>
      <c r="B63" s="27"/>
      <c r="C63" s="27"/>
      <c r="D63" s="27"/>
      <c r="E63" s="27"/>
    </row>
    <row r="64" spans="1:5" s="26" customFormat="1" ht="16" x14ac:dyDescent="0.2">
      <c r="A64" s="40" t="s">
        <v>206</v>
      </c>
      <c r="B64" s="27"/>
      <c r="C64" s="27"/>
      <c r="D64" s="27"/>
      <c r="E64" s="27"/>
    </row>
    <row r="65" spans="1:5" s="26" customFormat="1" ht="16" x14ac:dyDescent="0.2">
      <c r="A65" s="27"/>
      <c r="B65" s="27"/>
      <c r="C65" s="27"/>
      <c r="D65" s="27"/>
      <c r="E65" s="27"/>
    </row>
  </sheetData>
  <mergeCells count="1">
    <mergeCell ref="B9:D9"/>
  </mergeCells>
  <hyperlinks>
    <hyperlink ref="A64" location="Index!A1" display="Return to Index" xr:uid="{FB2478C2-32CB-F142-B8FC-A62D44AA9655}"/>
    <hyperlink ref="A63" r:id="rId1" xr:uid="{7DBB22DC-1BB1-E94F-8506-CE9BCAA4370B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76E9-EDD4-F045-AFA8-CE24759CC538}">
  <sheetPr>
    <tabColor rgb="FF00B0F0"/>
  </sheetPr>
  <dimension ref="A1:E73"/>
  <sheetViews>
    <sheetView zoomScaleNormal="100" workbookViewId="0">
      <selection activeCell="I63" sqref="I63"/>
    </sheetView>
  </sheetViews>
  <sheetFormatPr baseColWidth="10" defaultColWidth="11" defaultRowHeight="15.75" customHeight="1" x14ac:dyDescent="0.2"/>
  <cols>
    <col min="1" max="1" width="9.1640625" customWidth="1"/>
    <col min="2" max="2" width="18.6640625" customWidth="1"/>
    <col min="3" max="3" width="8.5" customWidth="1"/>
    <col min="4" max="4" width="46.83203125" customWidth="1"/>
    <col min="5" max="5" width="10.83203125" customWidth="1"/>
  </cols>
  <sheetData>
    <row r="1" spans="1:5" ht="17" x14ac:dyDescent="0.2">
      <c r="A1" s="189" t="s">
        <v>45</v>
      </c>
      <c r="B1" s="173" t="s">
        <v>117</v>
      </c>
      <c r="C1" s="173" t="s">
        <v>118</v>
      </c>
      <c r="D1" s="195" t="s">
        <v>930</v>
      </c>
      <c r="E1" s="172" t="s">
        <v>120</v>
      </c>
    </row>
    <row r="2" spans="1:5" ht="16" x14ac:dyDescent="0.2">
      <c r="A2" s="73"/>
      <c r="B2" s="174" t="s">
        <v>286</v>
      </c>
      <c r="C2" s="175"/>
      <c r="D2" s="176"/>
      <c r="E2" s="187" t="s">
        <v>334</v>
      </c>
    </row>
    <row r="3" spans="1:5" ht="16" x14ac:dyDescent="0.2">
      <c r="A3" s="37"/>
      <c r="B3" s="72" t="s">
        <v>2133</v>
      </c>
      <c r="C3" s="31"/>
      <c r="D3" s="28" t="s">
        <v>2112</v>
      </c>
      <c r="E3" s="16">
        <v>90</v>
      </c>
    </row>
    <row r="4" spans="1:5" ht="16" x14ac:dyDescent="0.2">
      <c r="A4" s="37"/>
      <c r="B4" s="72" t="s">
        <v>2134</v>
      </c>
      <c r="C4" s="31"/>
      <c r="D4" s="28" t="s">
        <v>2135</v>
      </c>
      <c r="E4" s="16">
        <v>97</v>
      </c>
    </row>
    <row r="5" spans="1:5" ht="16" x14ac:dyDescent="0.2">
      <c r="A5" s="37"/>
      <c r="B5" s="72" t="s">
        <v>2136</v>
      </c>
      <c r="C5" s="31"/>
      <c r="D5" s="28" t="s">
        <v>2137</v>
      </c>
      <c r="E5" s="16">
        <v>104.5</v>
      </c>
    </row>
    <row r="6" spans="1:5" ht="16" x14ac:dyDescent="0.2">
      <c r="A6" s="37"/>
      <c r="B6" s="72" t="s">
        <v>2138</v>
      </c>
      <c r="C6" s="31"/>
      <c r="D6" s="28" t="s">
        <v>2139</v>
      </c>
      <c r="E6" s="16">
        <v>128.5</v>
      </c>
    </row>
    <row r="7" spans="1:5" ht="16" x14ac:dyDescent="0.2">
      <c r="A7" s="37"/>
      <c r="B7" s="72" t="s">
        <v>2140</v>
      </c>
      <c r="C7" s="31"/>
      <c r="D7" s="28" t="s">
        <v>2141</v>
      </c>
      <c r="E7" s="16">
        <v>133</v>
      </c>
    </row>
    <row r="8" spans="1:5" ht="16" x14ac:dyDescent="0.2">
      <c r="A8" s="37"/>
      <c r="B8" s="72" t="s">
        <v>2142</v>
      </c>
      <c r="C8" s="31"/>
      <c r="D8" s="28" t="s">
        <v>2135</v>
      </c>
      <c r="E8" s="16">
        <v>88.5</v>
      </c>
    </row>
    <row r="9" spans="1:5" ht="16" x14ac:dyDescent="0.2">
      <c r="A9" s="37"/>
      <c r="B9" s="72" t="s">
        <v>2143</v>
      </c>
      <c r="C9" s="31"/>
      <c r="D9" s="28" t="s">
        <v>2137</v>
      </c>
      <c r="E9" s="16">
        <v>103</v>
      </c>
    </row>
    <row r="10" spans="1:5" ht="16" x14ac:dyDescent="0.2">
      <c r="A10" s="37"/>
      <c r="B10" s="72" t="s">
        <v>2144</v>
      </c>
      <c r="C10" s="31"/>
      <c r="D10" s="75" t="s">
        <v>2145</v>
      </c>
      <c r="E10" s="16">
        <v>121.5</v>
      </c>
    </row>
    <row r="11" spans="1:5" ht="16" x14ac:dyDescent="0.2">
      <c r="A11" s="37"/>
      <c r="B11" s="72" t="s">
        <v>2146</v>
      </c>
      <c r="C11" s="31"/>
      <c r="D11" s="75" t="s">
        <v>2147</v>
      </c>
      <c r="E11" s="16">
        <v>135.5</v>
      </c>
    </row>
    <row r="12" spans="1:5" ht="16" x14ac:dyDescent="0.2">
      <c r="A12" s="73"/>
      <c r="B12" s="46" t="s">
        <v>2121</v>
      </c>
      <c r="C12" s="22"/>
      <c r="D12" s="47"/>
      <c r="E12" s="327"/>
    </row>
    <row r="13" spans="1:5" ht="16" x14ac:dyDescent="0.2">
      <c r="A13" s="37"/>
      <c r="B13" s="72" t="s">
        <v>2148</v>
      </c>
      <c r="C13" s="31"/>
      <c r="D13" s="75" t="s">
        <v>2149</v>
      </c>
      <c r="E13" s="16">
        <v>118.5</v>
      </c>
    </row>
    <row r="14" spans="1:5" ht="16" x14ac:dyDescent="0.2">
      <c r="A14" s="37"/>
      <c r="B14" s="72" t="s">
        <v>2150</v>
      </c>
      <c r="C14" s="31"/>
      <c r="D14" s="75" t="s">
        <v>2149</v>
      </c>
      <c r="E14" s="16">
        <v>135</v>
      </c>
    </row>
    <row r="15" spans="1:5" ht="16" x14ac:dyDescent="0.2">
      <c r="A15" s="37"/>
      <c r="B15" s="72" t="s">
        <v>2151</v>
      </c>
      <c r="C15" s="31"/>
      <c r="D15" s="75" t="s">
        <v>2152</v>
      </c>
      <c r="E15" s="16">
        <v>168.5</v>
      </c>
    </row>
    <row r="16" spans="1:5" ht="16" x14ac:dyDescent="0.2">
      <c r="A16" s="37"/>
      <c r="B16" s="72" t="s">
        <v>2153</v>
      </c>
      <c r="C16" s="31"/>
      <c r="D16" s="75" t="s">
        <v>2154</v>
      </c>
      <c r="E16" s="16">
        <v>153.5</v>
      </c>
    </row>
    <row r="17" spans="1:5" ht="16" x14ac:dyDescent="0.2">
      <c r="A17" s="37"/>
      <c r="B17" s="72" t="s">
        <v>2155</v>
      </c>
      <c r="C17" s="31"/>
      <c r="D17" s="75" t="s">
        <v>2156</v>
      </c>
      <c r="E17" s="16">
        <v>186.5</v>
      </c>
    </row>
    <row r="18" spans="1:5" ht="16" customHeight="1" x14ac:dyDescent="0.2">
      <c r="A18" s="629"/>
      <c r="B18" s="739" t="s">
        <v>801</v>
      </c>
      <c r="C18" s="664"/>
      <c r="D18" s="665" t="s">
        <v>134</v>
      </c>
      <c r="E18" s="446" t="s">
        <v>120</v>
      </c>
    </row>
    <row r="19" spans="1:5" ht="16" customHeight="1" x14ac:dyDescent="0.2">
      <c r="A19" s="629"/>
      <c r="B19" s="80" t="s">
        <v>952</v>
      </c>
      <c r="C19" s="640"/>
      <c r="D19" s="28" t="s">
        <v>953</v>
      </c>
      <c r="E19" s="163">
        <v>5</v>
      </c>
    </row>
    <row r="20" spans="1:5" ht="16" customHeight="1" x14ac:dyDescent="0.2">
      <c r="A20" s="629"/>
      <c r="B20" s="80" t="s">
        <v>954</v>
      </c>
      <c r="C20" s="640"/>
      <c r="D20" s="28" t="s">
        <v>955</v>
      </c>
      <c r="E20" s="163">
        <v>7</v>
      </c>
    </row>
    <row r="21" spans="1:5" ht="16" customHeight="1" x14ac:dyDescent="0.2">
      <c r="A21" s="629"/>
      <c r="B21" s="80" t="s">
        <v>956</v>
      </c>
      <c r="C21" s="640"/>
      <c r="D21" s="28" t="s">
        <v>957</v>
      </c>
      <c r="E21" s="163">
        <v>10</v>
      </c>
    </row>
    <row r="22" spans="1:5" ht="16" customHeight="1" x14ac:dyDescent="0.2">
      <c r="A22" s="629"/>
      <c r="B22" s="80" t="s">
        <v>958</v>
      </c>
      <c r="C22" s="640"/>
      <c r="D22" s="28" t="s">
        <v>959</v>
      </c>
      <c r="E22" s="163">
        <v>10</v>
      </c>
    </row>
    <row r="23" spans="1:5" ht="16" customHeight="1" x14ac:dyDescent="0.2">
      <c r="A23" s="629"/>
      <c r="B23" s="80" t="s">
        <v>960</v>
      </c>
      <c r="C23" s="640"/>
      <c r="D23" s="28" t="s">
        <v>961</v>
      </c>
      <c r="E23" s="163">
        <v>10</v>
      </c>
    </row>
    <row r="24" spans="1:5" ht="16" customHeight="1" x14ac:dyDescent="0.2">
      <c r="A24" s="629"/>
      <c r="B24" s="80" t="s">
        <v>962</v>
      </c>
      <c r="C24" s="640"/>
      <c r="D24" s="28" t="s">
        <v>963</v>
      </c>
      <c r="E24" s="163">
        <v>10</v>
      </c>
    </row>
    <row r="25" spans="1:5" ht="16" customHeight="1" x14ac:dyDescent="0.2">
      <c r="A25" s="629"/>
      <c r="B25" s="80" t="s">
        <v>964</v>
      </c>
      <c r="C25" s="640"/>
      <c r="D25" s="28" t="s">
        <v>965</v>
      </c>
      <c r="E25" s="163">
        <v>11</v>
      </c>
    </row>
    <row r="26" spans="1:5" ht="16" customHeight="1" x14ac:dyDescent="0.2">
      <c r="A26" s="629"/>
      <c r="B26" s="80" t="s">
        <v>966</v>
      </c>
      <c r="C26" s="640"/>
      <c r="D26" s="28" t="s">
        <v>967</v>
      </c>
      <c r="E26" s="163">
        <v>12.5</v>
      </c>
    </row>
    <row r="27" spans="1:5" ht="16" customHeight="1" x14ac:dyDescent="0.2">
      <c r="A27" s="629"/>
      <c r="B27" s="80" t="s">
        <v>968</v>
      </c>
      <c r="C27" s="640"/>
      <c r="D27" s="28" t="s">
        <v>969</v>
      </c>
      <c r="E27" s="163">
        <v>27</v>
      </c>
    </row>
    <row r="28" spans="1:5" ht="16" customHeight="1" x14ac:dyDescent="0.2">
      <c r="A28" s="629"/>
      <c r="B28" s="80" t="s">
        <v>974</v>
      </c>
      <c r="C28" s="640"/>
      <c r="D28" s="28" t="s">
        <v>975</v>
      </c>
      <c r="E28" s="163">
        <v>9.5</v>
      </c>
    </row>
    <row r="29" spans="1:5" ht="16" customHeight="1" x14ac:dyDescent="0.2">
      <c r="A29" s="629"/>
      <c r="B29" s="80" t="s">
        <v>976</v>
      </c>
      <c r="C29" s="640"/>
      <c r="D29" s="28" t="s">
        <v>977</v>
      </c>
      <c r="E29" s="163">
        <v>13.5</v>
      </c>
    </row>
    <row r="30" spans="1:5" ht="16" customHeight="1" x14ac:dyDescent="0.2">
      <c r="A30" s="629"/>
      <c r="B30" s="80" t="s">
        <v>978</v>
      </c>
      <c r="C30" s="640"/>
      <c r="D30" s="28" t="s">
        <v>979</v>
      </c>
      <c r="E30" s="163">
        <v>20</v>
      </c>
    </row>
    <row r="31" spans="1:5" ht="16" customHeight="1" x14ac:dyDescent="0.2">
      <c r="A31" s="629"/>
      <c r="B31" s="80" t="s">
        <v>980</v>
      </c>
      <c r="C31" s="640"/>
      <c r="D31" s="28" t="s">
        <v>981</v>
      </c>
      <c r="E31" s="163">
        <v>20</v>
      </c>
    </row>
    <row r="32" spans="1:5" ht="16" customHeight="1" x14ac:dyDescent="0.2">
      <c r="A32" s="629"/>
      <c r="B32" s="80" t="s">
        <v>982</v>
      </c>
      <c r="C32" s="640"/>
      <c r="D32" s="28" t="s">
        <v>983</v>
      </c>
      <c r="E32" s="163">
        <v>20</v>
      </c>
    </row>
    <row r="33" spans="1:5" ht="16" customHeight="1" x14ac:dyDescent="0.2">
      <c r="A33" s="629"/>
      <c r="B33" s="80" t="s">
        <v>984</v>
      </c>
      <c r="C33" s="640"/>
      <c r="D33" s="28" t="s">
        <v>985</v>
      </c>
      <c r="E33" s="163">
        <v>20</v>
      </c>
    </row>
    <row r="34" spans="1:5" ht="16" customHeight="1" x14ac:dyDescent="0.2">
      <c r="A34" s="629"/>
      <c r="B34" s="80" t="s">
        <v>986</v>
      </c>
      <c r="C34" s="640"/>
      <c r="D34" s="28" t="s">
        <v>987</v>
      </c>
      <c r="E34" s="163">
        <v>21.5</v>
      </c>
    </row>
    <row r="35" spans="1:5" ht="16" customHeight="1" x14ac:dyDescent="0.2">
      <c r="A35" s="629"/>
      <c r="B35" s="80" t="s">
        <v>988</v>
      </c>
      <c r="C35" s="640"/>
      <c r="D35" s="28" t="s">
        <v>989</v>
      </c>
      <c r="E35" s="163">
        <v>25</v>
      </c>
    </row>
    <row r="36" spans="1:5" ht="16" customHeight="1" x14ac:dyDescent="0.2">
      <c r="A36" s="629"/>
      <c r="B36" s="80" t="s">
        <v>990</v>
      </c>
      <c r="C36" s="640"/>
      <c r="D36" s="28" t="s">
        <v>991</v>
      </c>
      <c r="E36" s="163">
        <v>53.5</v>
      </c>
    </row>
    <row r="37" spans="1:5" ht="16" customHeight="1" x14ac:dyDescent="0.2">
      <c r="A37" s="629"/>
      <c r="B37" s="80" t="s">
        <v>810</v>
      </c>
      <c r="C37" s="640"/>
      <c r="D37" s="28" t="s">
        <v>811</v>
      </c>
      <c r="E37" s="163">
        <v>15.5</v>
      </c>
    </row>
    <row r="38" spans="1:5" ht="16" customHeight="1" x14ac:dyDescent="0.2">
      <c r="A38" s="629"/>
      <c r="B38" s="80" t="s">
        <v>812</v>
      </c>
      <c r="C38" s="640"/>
      <c r="D38" s="28" t="s">
        <v>813</v>
      </c>
      <c r="E38" s="163">
        <v>6.5</v>
      </c>
    </row>
    <row r="39" spans="1:5" ht="16" customHeight="1" x14ac:dyDescent="0.2">
      <c r="A39" s="629"/>
      <c r="B39" s="80" t="s">
        <v>814</v>
      </c>
      <c r="C39" s="640"/>
      <c r="D39" s="28" t="s">
        <v>815</v>
      </c>
      <c r="E39" s="163">
        <v>6.5</v>
      </c>
    </row>
    <row r="40" spans="1:5" ht="16" customHeight="1" x14ac:dyDescent="0.2">
      <c r="A40" s="629"/>
      <c r="B40" s="80" t="s">
        <v>816</v>
      </c>
      <c r="C40" s="640"/>
      <c r="D40" s="28" t="s">
        <v>817</v>
      </c>
      <c r="E40" s="163">
        <v>6.5</v>
      </c>
    </row>
    <row r="41" spans="1:5" ht="16" customHeight="1" x14ac:dyDescent="0.2">
      <c r="A41" s="629"/>
      <c r="B41" s="80" t="s">
        <v>818</v>
      </c>
      <c r="C41" s="640"/>
      <c r="D41" s="28" t="s">
        <v>819</v>
      </c>
      <c r="E41" s="163">
        <v>13</v>
      </c>
    </row>
    <row r="42" spans="1:5" ht="16" customHeight="1" x14ac:dyDescent="0.2">
      <c r="A42" s="629"/>
      <c r="B42" s="80" t="s">
        <v>820</v>
      </c>
      <c r="C42" s="640"/>
      <c r="D42" s="28" t="s">
        <v>821</v>
      </c>
      <c r="E42" s="163">
        <v>13</v>
      </c>
    </row>
    <row r="43" spans="1:5" ht="16" customHeight="1" x14ac:dyDescent="0.2">
      <c r="A43" s="629"/>
      <c r="B43" s="80" t="s">
        <v>838</v>
      </c>
      <c r="C43" s="640"/>
      <c r="D43" s="28" t="s">
        <v>839</v>
      </c>
      <c r="E43" s="163">
        <v>31</v>
      </c>
    </row>
    <row r="44" spans="1:5" ht="16" customHeight="1" x14ac:dyDescent="0.2">
      <c r="A44" s="629"/>
      <c r="B44" s="80" t="s">
        <v>840</v>
      </c>
      <c r="C44" s="640"/>
      <c r="D44" s="28" t="s">
        <v>841</v>
      </c>
      <c r="E44" s="163">
        <v>13</v>
      </c>
    </row>
    <row r="45" spans="1:5" ht="16" customHeight="1" x14ac:dyDescent="0.2">
      <c r="A45" s="629"/>
      <c r="B45" s="80" t="s">
        <v>842</v>
      </c>
      <c r="C45" s="640"/>
      <c r="D45" s="28" t="s">
        <v>843</v>
      </c>
      <c r="E45" s="163">
        <v>13</v>
      </c>
    </row>
    <row r="46" spans="1:5" ht="16" customHeight="1" x14ac:dyDescent="0.2">
      <c r="A46" s="629"/>
      <c r="B46" s="80" t="s">
        <v>844</v>
      </c>
      <c r="C46" s="640"/>
      <c r="D46" s="28" t="s">
        <v>845</v>
      </c>
      <c r="E46" s="163">
        <v>13</v>
      </c>
    </row>
    <row r="47" spans="1:5" ht="16" customHeight="1" x14ac:dyDescent="0.2">
      <c r="A47" s="629"/>
      <c r="B47" s="80" t="s">
        <v>846</v>
      </c>
      <c r="C47" s="640"/>
      <c r="D47" s="28" t="s">
        <v>847</v>
      </c>
      <c r="E47" s="163">
        <v>25.5</v>
      </c>
    </row>
    <row r="48" spans="1:5" ht="16" customHeight="1" x14ac:dyDescent="0.2">
      <c r="A48" s="629"/>
      <c r="B48" s="80" t="s">
        <v>848</v>
      </c>
      <c r="C48" s="640"/>
      <c r="D48" s="28" t="s">
        <v>849</v>
      </c>
      <c r="E48" s="163">
        <v>25.5</v>
      </c>
    </row>
    <row r="49" spans="1:5" ht="16" customHeight="1" x14ac:dyDescent="0.2">
      <c r="A49" s="629"/>
      <c r="B49" s="80" t="s">
        <v>970</v>
      </c>
      <c r="C49" s="640"/>
      <c r="D49" s="28" t="s">
        <v>971</v>
      </c>
      <c r="E49" s="163">
        <v>23</v>
      </c>
    </row>
    <row r="50" spans="1:5" ht="16" customHeight="1" x14ac:dyDescent="0.2">
      <c r="A50" s="629"/>
      <c r="B50" s="80" t="s">
        <v>972</v>
      </c>
      <c r="C50" s="640"/>
      <c r="D50" s="28" t="s">
        <v>805</v>
      </c>
      <c r="E50" s="163">
        <v>25</v>
      </c>
    </row>
    <row r="51" spans="1:5" ht="16" customHeight="1" x14ac:dyDescent="0.2">
      <c r="A51" s="629"/>
      <c r="B51" s="80" t="s">
        <v>973</v>
      </c>
      <c r="C51" s="640"/>
      <c r="D51" s="28" t="s">
        <v>807</v>
      </c>
      <c r="E51" s="163">
        <v>28.5</v>
      </c>
    </row>
    <row r="52" spans="1:5" ht="16" customHeight="1" x14ac:dyDescent="0.2">
      <c r="A52" s="629"/>
      <c r="B52" s="80" t="s">
        <v>992</v>
      </c>
      <c r="C52" s="640"/>
      <c r="D52" s="28" t="s">
        <v>993</v>
      </c>
      <c r="E52" s="163">
        <v>45.5</v>
      </c>
    </row>
    <row r="53" spans="1:5" ht="16" customHeight="1" x14ac:dyDescent="0.2">
      <c r="A53" s="629"/>
      <c r="B53" s="80" t="s">
        <v>994</v>
      </c>
      <c r="C53" s="640"/>
      <c r="D53" s="28" t="s">
        <v>833</v>
      </c>
      <c r="E53" s="163">
        <v>50</v>
      </c>
    </row>
    <row r="54" spans="1:5" ht="16" customHeight="1" x14ac:dyDescent="0.2">
      <c r="A54" s="629"/>
      <c r="B54" s="80" t="s">
        <v>995</v>
      </c>
      <c r="C54" s="640"/>
      <c r="D54" s="28" t="s">
        <v>835</v>
      </c>
      <c r="E54" s="740">
        <v>56.5</v>
      </c>
    </row>
    <row r="55" spans="1:5" ht="16" x14ac:dyDescent="0.2">
      <c r="A55" s="37"/>
      <c r="B55" s="34" t="s">
        <v>133</v>
      </c>
      <c r="C55" s="35"/>
      <c r="D55" s="220" t="s">
        <v>134</v>
      </c>
      <c r="E55" s="756" t="s">
        <v>135</v>
      </c>
    </row>
    <row r="56" spans="1:5" ht="16" x14ac:dyDescent="0.2">
      <c r="A56" s="37"/>
      <c r="B56" s="72" t="s">
        <v>2157</v>
      </c>
      <c r="C56" s="31"/>
      <c r="D56" s="28" t="s">
        <v>2158</v>
      </c>
      <c r="E56" s="19">
        <v>18</v>
      </c>
    </row>
    <row r="57" spans="1:5" ht="16" x14ac:dyDescent="0.2">
      <c r="A57" s="37"/>
      <c r="B57" s="72" t="s">
        <v>353</v>
      </c>
      <c r="C57" s="99"/>
      <c r="D57" s="28" t="s">
        <v>354</v>
      </c>
      <c r="E57" s="16">
        <v>18</v>
      </c>
    </row>
    <row r="58" spans="1:5" ht="16" x14ac:dyDescent="0.2">
      <c r="A58" s="37"/>
      <c r="B58" s="72" t="s">
        <v>141</v>
      </c>
      <c r="C58" s="31"/>
      <c r="D58" s="28" t="s">
        <v>355</v>
      </c>
      <c r="E58" s="16">
        <v>18</v>
      </c>
    </row>
    <row r="59" spans="1:5" ht="16" x14ac:dyDescent="0.2">
      <c r="A59" s="37"/>
      <c r="B59" s="72" t="s">
        <v>461</v>
      </c>
      <c r="C59" s="31"/>
      <c r="D59" s="28" t="s">
        <v>696</v>
      </c>
      <c r="E59" s="16" t="s">
        <v>149</v>
      </c>
    </row>
    <row r="60" spans="1:5" ht="16" x14ac:dyDescent="0.2">
      <c r="A60" s="37"/>
      <c r="B60" s="72" t="s">
        <v>356</v>
      </c>
      <c r="C60" s="31"/>
      <c r="D60" s="28" t="s">
        <v>2129</v>
      </c>
      <c r="E60" s="16">
        <v>40</v>
      </c>
    </row>
    <row r="61" spans="1:5" ht="16" x14ac:dyDescent="0.2">
      <c r="A61" s="37"/>
      <c r="B61" s="72" t="s">
        <v>147</v>
      </c>
      <c r="C61" s="31"/>
      <c r="D61" s="28" t="s">
        <v>148</v>
      </c>
      <c r="E61" s="16" t="s">
        <v>149</v>
      </c>
    </row>
    <row r="62" spans="1:5" ht="16" x14ac:dyDescent="0.2">
      <c r="A62" s="37"/>
      <c r="B62" s="72" t="s">
        <v>1067</v>
      </c>
      <c r="C62" s="31"/>
      <c r="D62" s="28" t="s">
        <v>2159</v>
      </c>
      <c r="E62" s="16">
        <v>18</v>
      </c>
    </row>
    <row r="63" spans="1:5" ht="24" x14ac:dyDescent="0.2">
      <c r="A63" s="37"/>
      <c r="B63" s="30" t="s">
        <v>150</v>
      </c>
      <c r="C63" s="31"/>
      <c r="D63" s="28" t="s">
        <v>2130</v>
      </c>
      <c r="E63" s="16">
        <v>53</v>
      </c>
    </row>
    <row r="64" spans="1:5" ht="16" x14ac:dyDescent="0.2">
      <c r="A64" s="37"/>
      <c r="B64" s="30" t="s">
        <v>360</v>
      </c>
      <c r="C64" s="31"/>
      <c r="D64" s="28" t="s">
        <v>2160</v>
      </c>
      <c r="E64" s="16">
        <v>60</v>
      </c>
    </row>
    <row r="65" spans="1:5" ht="16" x14ac:dyDescent="0.2">
      <c r="A65" s="37"/>
      <c r="B65" s="30" t="s">
        <v>876</v>
      </c>
      <c r="C65" s="31"/>
      <c r="D65" s="28" t="s">
        <v>2132</v>
      </c>
      <c r="E65" s="16">
        <v>15</v>
      </c>
    </row>
    <row r="66" spans="1:5" ht="16" x14ac:dyDescent="0.2">
      <c r="A66" s="37"/>
      <c r="B66" s="30" t="s">
        <v>366</v>
      </c>
      <c r="C66" s="31"/>
      <c r="D66" s="28" t="s">
        <v>878</v>
      </c>
      <c r="E66" s="16">
        <v>17</v>
      </c>
    </row>
    <row r="67" spans="1:5" ht="16" x14ac:dyDescent="0.2">
      <c r="A67" s="37"/>
      <c r="B67" s="72" t="s">
        <v>160</v>
      </c>
      <c r="C67" s="31"/>
      <c r="D67" s="75" t="s">
        <v>161</v>
      </c>
      <c r="E67" s="16">
        <v>15</v>
      </c>
    </row>
    <row r="68" spans="1:5" ht="16" x14ac:dyDescent="0.2">
      <c r="A68" s="37"/>
      <c r="B68" s="72" t="s">
        <v>368</v>
      </c>
      <c r="C68" s="31"/>
      <c r="D68" s="28" t="s">
        <v>369</v>
      </c>
      <c r="E68" s="16">
        <v>18</v>
      </c>
    </row>
    <row r="69" spans="1:5" ht="16" x14ac:dyDescent="0.2">
      <c r="A69" s="37"/>
      <c r="B69" s="691" t="s">
        <v>164</v>
      </c>
      <c r="C69" s="691" t="s">
        <v>118</v>
      </c>
      <c r="D69" s="751" t="s">
        <v>134</v>
      </c>
      <c r="E69" s="691" t="s">
        <v>120</v>
      </c>
    </row>
    <row r="70" spans="1:5" ht="24" x14ac:dyDescent="0.2">
      <c r="A70" s="37"/>
      <c r="B70" s="30" t="s">
        <v>370</v>
      </c>
      <c r="C70" s="31">
        <v>476000021</v>
      </c>
      <c r="D70" s="28" t="s">
        <v>371</v>
      </c>
      <c r="E70" s="171">
        <v>24</v>
      </c>
    </row>
    <row r="71" spans="1:5" s="26" customFormat="1" ht="16" x14ac:dyDescent="0.2">
      <c r="A71" s="40" t="s">
        <v>189</v>
      </c>
      <c r="B71" s="27"/>
      <c r="C71" s="27"/>
      <c r="D71" s="27"/>
      <c r="E71" s="27"/>
    </row>
    <row r="72" spans="1:5" s="26" customFormat="1" ht="16" x14ac:dyDescent="0.2">
      <c r="A72" s="40" t="s">
        <v>206</v>
      </c>
      <c r="B72" s="27"/>
      <c r="C72" s="27"/>
      <c r="D72" s="27"/>
      <c r="E72" s="27"/>
    </row>
    <row r="73" spans="1:5" s="26" customFormat="1" ht="16" x14ac:dyDescent="0.2">
      <c r="A73" s="27"/>
      <c r="B73" s="27"/>
      <c r="C73" s="27"/>
      <c r="D73" s="27"/>
      <c r="E73" s="27"/>
    </row>
  </sheetData>
  <hyperlinks>
    <hyperlink ref="A72" location="Index!A1" display="Return to Index" xr:uid="{DC972363-A3D3-1C46-9119-3C3E87C91CD2}"/>
    <hyperlink ref="A71" r:id="rId1" xr:uid="{44FB18EE-919A-CC4C-9889-78F8E665FF2E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3E28-3730-2D4F-BD38-9D00FDEA5817}">
  <sheetPr>
    <tabColor rgb="FF00B0F0"/>
  </sheetPr>
  <dimension ref="A1:E151"/>
  <sheetViews>
    <sheetView topLeftCell="A135" zoomScaleNormal="100" workbookViewId="0">
      <selection activeCell="J152" sqref="J152"/>
    </sheetView>
  </sheetViews>
  <sheetFormatPr baseColWidth="10" defaultColWidth="11" defaultRowHeight="15.75" customHeight="1" x14ac:dyDescent="0.2"/>
  <cols>
    <col min="1" max="1" width="14" customWidth="1"/>
    <col min="2" max="2" width="20.6640625" customWidth="1"/>
    <col min="3" max="3" width="12.83203125" customWidth="1"/>
    <col min="4" max="4" width="49.6640625" customWidth="1"/>
    <col min="5" max="5" width="11.1640625" customWidth="1"/>
  </cols>
  <sheetData>
    <row r="1" spans="1:5" ht="31" customHeight="1" x14ac:dyDescent="0.2">
      <c r="A1" s="795" t="s">
        <v>2161</v>
      </c>
      <c r="B1" s="758"/>
      <c r="C1" s="758"/>
      <c r="D1" s="758"/>
      <c r="E1" s="759"/>
    </row>
    <row r="2" spans="1:5" ht="17" customHeight="1" x14ac:dyDescent="0.2">
      <c r="A2" s="796" t="s">
        <v>2162</v>
      </c>
      <c r="B2" s="760" t="s">
        <v>117</v>
      </c>
      <c r="C2" s="761" t="s">
        <v>118</v>
      </c>
      <c r="D2" s="783" t="s">
        <v>119</v>
      </c>
      <c r="E2" s="762" t="s">
        <v>120</v>
      </c>
    </row>
    <row r="3" spans="1:5" ht="16" customHeight="1" x14ac:dyDescent="0.2">
      <c r="A3" s="514"/>
      <c r="B3" s="387" t="s">
        <v>2163</v>
      </c>
      <c r="C3" s="165" t="s">
        <v>2164</v>
      </c>
      <c r="D3" s="146" t="s">
        <v>2165</v>
      </c>
      <c r="E3" s="412">
        <v>45</v>
      </c>
    </row>
    <row r="4" spans="1:5" ht="16" customHeight="1" x14ac:dyDescent="0.2">
      <c r="A4" s="514"/>
      <c r="B4" s="387" t="s">
        <v>2166</v>
      </c>
      <c r="C4" s="165" t="s">
        <v>2167</v>
      </c>
      <c r="D4" s="146" t="s">
        <v>2168</v>
      </c>
      <c r="E4" s="412">
        <v>52</v>
      </c>
    </row>
    <row r="5" spans="1:5" ht="16" customHeight="1" x14ac:dyDescent="0.2">
      <c r="A5" s="514"/>
      <c r="B5" s="387" t="s">
        <v>2169</v>
      </c>
      <c r="C5" s="165" t="s">
        <v>2170</v>
      </c>
      <c r="D5" s="146" t="s">
        <v>2171</v>
      </c>
      <c r="E5" s="412">
        <v>53</v>
      </c>
    </row>
    <row r="6" spans="1:5" ht="16" customHeight="1" x14ac:dyDescent="0.2">
      <c r="A6" s="514"/>
      <c r="B6" s="387" t="s">
        <v>2172</v>
      </c>
      <c r="C6" s="165" t="s">
        <v>2173</v>
      </c>
      <c r="D6" s="146" t="s">
        <v>2174</v>
      </c>
      <c r="E6" s="412">
        <v>60</v>
      </c>
    </row>
    <row r="7" spans="1:5" ht="16" customHeight="1" x14ac:dyDescent="0.2">
      <c r="A7" s="514"/>
      <c r="B7" s="434" t="s">
        <v>133</v>
      </c>
      <c r="C7" s="310"/>
      <c r="D7" s="311" t="s">
        <v>134</v>
      </c>
      <c r="E7" s="498" t="s">
        <v>135</v>
      </c>
    </row>
    <row r="8" spans="1:5" ht="16" customHeight="1" x14ac:dyDescent="0.2">
      <c r="A8" s="514"/>
      <c r="B8" s="387" t="s">
        <v>136</v>
      </c>
      <c r="C8" s="165"/>
      <c r="D8" s="686" t="s">
        <v>137</v>
      </c>
      <c r="E8" s="412">
        <v>21</v>
      </c>
    </row>
    <row r="9" spans="1:5" ht="16" customHeight="1" x14ac:dyDescent="0.2">
      <c r="A9" s="514"/>
      <c r="B9" s="387" t="s">
        <v>139</v>
      </c>
      <c r="C9" s="165"/>
      <c r="D9" s="146" t="s">
        <v>140</v>
      </c>
      <c r="E9" s="412">
        <v>40</v>
      </c>
    </row>
    <row r="10" spans="1:5" ht="16" customHeight="1" x14ac:dyDescent="0.2">
      <c r="A10" s="514"/>
      <c r="B10" s="387" t="s">
        <v>141</v>
      </c>
      <c r="C10" s="165"/>
      <c r="D10" s="28" t="s">
        <v>142</v>
      </c>
      <c r="E10" s="412">
        <v>16.5</v>
      </c>
    </row>
    <row r="11" spans="1:5" ht="16" customHeight="1" x14ac:dyDescent="0.2">
      <c r="A11" s="514"/>
      <c r="B11" s="387" t="s">
        <v>145</v>
      </c>
      <c r="C11" s="165"/>
      <c r="D11" s="146" t="s">
        <v>146</v>
      </c>
      <c r="E11" s="412">
        <v>13</v>
      </c>
    </row>
    <row r="12" spans="1:5" ht="16" customHeight="1" x14ac:dyDescent="0.2">
      <c r="A12" s="514"/>
      <c r="B12" s="387" t="s">
        <v>356</v>
      </c>
      <c r="C12" s="165"/>
      <c r="D12" s="146" t="s">
        <v>2129</v>
      </c>
      <c r="E12" s="412">
        <v>40</v>
      </c>
    </row>
    <row r="13" spans="1:5" ht="16" x14ac:dyDescent="0.2">
      <c r="A13" s="514"/>
      <c r="B13" s="387" t="s">
        <v>147</v>
      </c>
      <c r="C13" s="165"/>
      <c r="D13" s="146" t="s">
        <v>148</v>
      </c>
      <c r="E13" s="412" t="s">
        <v>149</v>
      </c>
    </row>
    <row r="14" spans="1:5" ht="16" customHeight="1" x14ac:dyDescent="0.2">
      <c r="A14" s="514"/>
      <c r="B14" s="387" t="s">
        <v>150</v>
      </c>
      <c r="C14" s="165"/>
      <c r="D14" s="146" t="s">
        <v>2175</v>
      </c>
      <c r="E14" s="412">
        <v>53</v>
      </c>
    </row>
    <row r="15" spans="1:5" ht="16" customHeight="1" x14ac:dyDescent="0.2">
      <c r="A15" s="514"/>
      <c r="B15" s="387" t="s">
        <v>152</v>
      </c>
      <c r="C15" s="165"/>
      <c r="D15" s="146" t="s">
        <v>1295</v>
      </c>
      <c r="E15" s="412">
        <v>19</v>
      </c>
    </row>
    <row r="16" spans="1:5" ht="16" customHeight="1" x14ac:dyDescent="0.2">
      <c r="A16" s="514"/>
      <c r="B16" s="387" t="s">
        <v>700</v>
      </c>
      <c r="C16" s="165"/>
      <c r="D16" s="146" t="s">
        <v>155</v>
      </c>
      <c r="E16" s="412" t="s">
        <v>149</v>
      </c>
    </row>
    <row r="17" spans="1:5" ht="16" customHeight="1" x14ac:dyDescent="0.2">
      <c r="A17" s="514"/>
      <c r="B17" s="387" t="s">
        <v>156</v>
      </c>
      <c r="C17" s="165"/>
      <c r="D17" s="146" t="s">
        <v>2176</v>
      </c>
      <c r="E17" s="412">
        <v>54</v>
      </c>
    </row>
    <row r="18" spans="1:5" ht="16" customHeight="1" x14ac:dyDescent="0.2">
      <c r="A18" s="514"/>
      <c r="B18" s="387" t="s">
        <v>158</v>
      </c>
      <c r="C18" s="165"/>
      <c r="D18" s="146" t="s">
        <v>159</v>
      </c>
      <c r="E18" s="412" t="s">
        <v>149</v>
      </c>
    </row>
    <row r="19" spans="1:5" ht="16" x14ac:dyDescent="0.2">
      <c r="A19" s="514"/>
      <c r="B19" s="387" t="s">
        <v>160</v>
      </c>
      <c r="C19" s="165"/>
      <c r="D19" s="146" t="s">
        <v>161</v>
      </c>
      <c r="E19" s="412">
        <v>15</v>
      </c>
    </row>
    <row r="20" spans="1:5" ht="16" x14ac:dyDescent="0.2">
      <c r="A20" s="514"/>
      <c r="B20" s="464" t="s">
        <v>162</v>
      </c>
      <c r="C20" s="397"/>
      <c r="D20" s="630" t="s">
        <v>163</v>
      </c>
      <c r="E20" s="621">
        <v>10</v>
      </c>
    </row>
    <row r="21" spans="1:5" s="26" customFormat="1" ht="15.75" customHeight="1" x14ac:dyDescent="0.2">
      <c r="A21" s="514"/>
      <c r="B21" s="430" t="s">
        <v>164</v>
      </c>
      <c r="C21" s="398" t="s">
        <v>118</v>
      </c>
      <c r="D21" s="399" t="s">
        <v>134</v>
      </c>
      <c r="E21" s="414" t="s">
        <v>120</v>
      </c>
    </row>
    <row r="22" spans="1:5" s="26" customFormat="1" ht="16" x14ac:dyDescent="0.2">
      <c r="A22" s="659" t="s">
        <v>116</v>
      </c>
      <c r="B22" s="387" t="s">
        <v>165</v>
      </c>
      <c r="C22" s="165">
        <v>600100189</v>
      </c>
      <c r="D22" s="146" t="s">
        <v>2177</v>
      </c>
      <c r="E22" s="373">
        <v>14</v>
      </c>
    </row>
    <row r="23" spans="1:5" s="26" customFormat="1" ht="16" x14ac:dyDescent="0.2">
      <c r="A23" s="659" t="s">
        <v>116</v>
      </c>
      <c r="B23" s="387" t="s">
        <v>167</v>
      </c>
      <c r="C23" s="165"/>
      <c r="D23" s="146" t="s">
        <v>168</v>
      </c>
      <c r="E23" s="373">
        <v>39</v>
      </c>
    </row>
    <row r="24" spans="1:5" s="26" customFormat="1" ht="16" x14ac:dyDescent="0.2">
      <c r="A24" s="659" t="s">
        <v>116</v>
      </c>
      <c r="B24" s="387" t="s">
        <v>169</v>
      </c>
      <c r="C24" s="165">
        <v>600100176</v>
      </c>
      <c r="D24" s="146" t="s">
        <v>2178</v>
      </c>
      <c r="E24" s="373">
        <v>14</v>
      </c>
    </row>
    <row r="25" spans="1:5" ht="16" x14ac:dyDescent="0.2">
      <c r="A25" s="514"/>
      <c r="B25" s="423" t="s">
        <v>2179</v>
      </c>
      <c r="C25" s="400" t="s">
        <v>116</v>
      </c>
      <c r="D25" s="401" t="s">
        <v>1863</v>
      </c>
      <c r="E25" s="624">
        <v>87</v>
      </c>
    </row>
    <row r="26" spans="1:5" s="26" customFormat="1" ht="36" x14ac:dyDescent="0.2">
      <c r="A26" s="639" t="s">
        <v>116</v>
      </c>
      <c r="B26" s="387" t="s">
        <v>203</v>
      </c>
      <c r="C26" s="165" t="s">
        <v>204</v>
      </c>
      <c r="D26" s="146" t="s">
        <v>205</v>
      </c>
      <c r="E26" s="412">
        <v>38</v>
      </c>
    </row>
    <row r="27" spans="1:5" s="26" customFormat="1" ht="24" x14ac:dyDescent="0.2">
      <c r="A27" s="639" t="s">
        <v>116</v>
      </c>
      <c r="B27" s="387" t="s">
        <v>898</v>
      </c>
      <c r="C27" s="165" t="s">
        <v>899</v>
      </c>
      <c r="D27" s="146" t="s">
        <v>900</v>
      </c>
      <c r="E27" s="412">
        <v>48</v>
      </c>
    </row>
    <row r="28" spans="1:5" ht="24" x14ac:dyDescent="0.2">
      <c r="A28" s="514"/>
      <c r="B28" s="425" t="s">
        <v>185</v>
      </c>
      <c r="C28" s="426" t="s">
        <v>186</v>
      </c>
      <c r="D28" s="427" t="s">
        <v>187</v>
      </c>
      <c r="E28" s="415">
        <v>35</v>
      </c>
    </row>
    <row r="29" spans="1:5" ht="21" customHeight="1" x14ac:dyDescent="0.2">
      <c r="A29" s="619" t="s">
        <v>2180</v>
      </c>
      <c r="B29" s="344"/>
      <c r="C29" s="344"/>
      <c r="D29" s="344"/>
      <c r="E29" s="631" t="s">
        <v>116</v>
      </c>
    </row>
    <row r="30" spans="1:5" ht="21" customHeight="1" x14ac:dyDescent="0.2">
      <c r="A30" s="633" t="s">
        <v>2181</v>
      </c>
      <c r="B30" s="634"/>
      <c r="C30" s="634"/>
      <c r="D30" s="634"/>
      <c r="E30" s="631" t="s">
        <v>116</v>
      </c>
    </row>
    <row r="31" spans="1:5" ht="17" x14ac:dyDescent="0.2">
      <c r="A31" s="663" t="s">
        <v>2182</v>
      </c>
      <c r="B31" s="660" t="s">
        <v>117</v>
      </c>
      <c r="C31" s="661" t="s">
        <v>118</v>
      </c>
      <c r="D31" s="662" t="s">
        <v>930</v>
      </c>
      <c r="E31" s="622" t="s">
        <v>120</v>
      </c>
    </row>
    <row r="32" spans="1:5" ht="16" customHeight="1" x14ac:dyDescent="0.2">
      <c r="A32" s="514"/>
      <c r="B32" s="643" t="s">
        <v>2183</v>
      </c>
      <c r="C32" s="644"/>
      <c r="D32" s="645"/>
      <c r="E32" s="646"/>
    </row>
    <row r="33" spans="1:5" ht="16" customHeight="1" x14ac:dyDescent="0.2">
      <c r="A33" s="514"/>
      <c r="B33" s="463" t="s">
        <v>286</v>
      </c>
      <c r="C33" s="441"/>
      <c r="D33" s="632"/>
      <c r="E33" s="454"/>
    </row>
    <row r="34" spans="1:5" ht="24" customHeight="1" x14ac:dyDescent="0.2">
      <c r="A34" s="514"/>
      <c r="B34" s="387" t="s">
        <v>2184</v>
      </c>
      <c r="C34" s="165" t="s">
        <v>116</v>
      </c>
      <c r="D34" s="496" t="s">
        <v>2185</v>
      </c>
      <c r="E34" s="166">
        <v>82</v>
      </c>
    </row>
    <row r="35" spans="1:5" ht="24" customHeight="1" x14ac:dyDescent="0.2">
      <c r="A35" s="514"/>
      <c r="B35" s="387" t="s">
        <v>2186</v>
      </c>
      <c r="C35" s="165" t="s">
        <v>116</v>
      </c>
      <c r="D35" s="496" t="s">
        <v>2187</v>
      </c>
      <c r="E35" s="166">
        <v>87</v>
      </c>
    </row>
    <row r="36" spans="1:5" ht="24" customHeight="1" x14ac:dyDescent="0.2">
      <c r="A36" s="514"/>
      <c r="B36" s="387" t="s">
        <v>2188</v>
      </c>
      <c r="C36" s="165" t="s">
        <v>116</v>
      </c>
      <c r="D36" s="496" t="s">
        <v>2189</v>
      </c>
      <c r="E36" s="166">
        <v>93</v>
      </c>
    </row>
    <row r="37" spans="1:5" ht="24" customHeight="1" x14ac:dyDescent="0.2">
      <c r="A37" s="514"/>
      <c r="B37" s="387" t="s">
        <v>2190</v>
      </c>
      <c r="C37" s="165" t="s">
        <v>116</v>
      </c>
      <c r="D37" s="496" t="s">
        <v>2189</v>
      </c>
      <c r="E37" s="166">
        <v>98</v>
      </c>
    </row>
    <row r="38" spans="1:5" ht="24" customHeight="1" x14ac:dyDescent="0.2">
      <c r="A38" s="514"/>
      <c r="B38" s="387" t="s">
        <v>2191</v>
      </c>
      <c r="C38" s="165"/>
      <c r="D38" s="146" t="s">
        <v>2192</v>
      </c>
      <c r="E38" s="166">
        <v>104</v>
      </c>
    </row>
    <row r="39" spans="1:5" ht="24" customHeight="1" x14ac:dyDescent="0.2">
      <c r="A39" s="514"/>
      <c r="B39" s="387" t="s">
        <v>2193</v>
      </c>
      <c r="C39" s="165"/>
      <c r="D39" s="146" t="s">
        <v>2194</v>
      </c>
      <c r="E39" s="166">
        <v>111</v>
      </c>
    </row>
    <row r="40" spans="1:5" ht="16" customHeight="1" x14ac:dyDescent="0.2">
      <c r="A40" s="514"/>
      <c r="B40" s="452" t="s">
        <v>333</v>
      </c>
      <c r="C40" s="333"/>
      <c r="D40" s="346"/>
      <c r="E40" s="498"/>
    </row>
    <row r="41" spans="1:5" ht="24" customHeight="1" x14ac:dyDescent="0.2">
      <c r="A41" s="514"/>
      <c r="B41" s="387" t="s">
        <v>2195</v>
      </c>
      <c r="C41" s="165"/>
      <c r="D41" s="146" t="s">
        <v>2196</v>
      </c>
      <c r="E41" s="166">
        <v>104</v>
      </c>
    </row>
    <row r="42" spans="1:5" ht="24" customHeight="1" x14ac:dyDescent="0.2">
      <c r="A42" s="514"/>
      <c r="B42" s="387" t="s">
        <v>2197</v>
      </c>
      <c r="C42" s="165"/>
      <c r="D42" s="146" t="s">
        <v>2198</v>
      </c>
      <c r="E42" s="166">
        <v>110</v>
      </c>
    </row>
    <row r="43" spans="1:5" ht="24" customHeight="1" x14ac:dyDescent="0.2">
      <c r="A43" s="514"/>
      <c r="B43" s="387" t="s">
        <v>2199</v>
      </c>
      <c r="C43" s="165"/>
      <c r="D43" s="146" t="s">
        <v>2200</v>
      </c>
      <c r="E43" s="166">
        <v>117</v>
      </c>
    </row>
    <row r="44" spans="1:5" ht="16" customHeight="1" x14ac:dyDescent="0.2">
      <c r="A44" s="514"/>
      <c r="B44" s="434" t="s">
        <v>2201</v>
      </c>
      <c r="C44" s="310"/>
      <c r="D44" s="311" t="s">
        <v>134</v>
      </c>
      <c r="E44" s="339" t="s">
        <v>135</v>
      </c>
    </row>
    <row r="45" spans="1:5" ht="16" customHeight="1" x14ac:dyDescent="0.2">
      <c r="A45" s="514"/>
      <c r="B45" s="387" t="s">
        <v>2202</v>
      </c>
      <c r="C45" s="165"/>
      <c r="D45" s="146" t="s">
        <v>2203</v>
      </c>
      <c r="E45" s="459">
        <v>0</v>
      </c>
    </row>
    <row r="46" spans="1:5" ht="16" customHeight="1" x14ac:dyDescent="0.2">
      <c r="A46" s="514"/>
      <c r="B46" s="464" t="s">
        <v>2204</v>
      </c>
      <c r="C46" s="397"/>
      <c r="D46" s="630" t="s">
        <v>2205</v>
      </c>
      <c r="E46" s="500">
        <v>0</v>
      </c>
    </row>
    <row r="47" spans="1:5" ht="16" customHeight="1" x14ac:dyDescent="0.2">
      <c r="A47" s="514"/>
      <c r="B47" s="746" t="s">
        <v>801</v>
      </c>
      <c r="C47" s="747"/>
      <c r="D47" s="749" t="s">
        <v>134</v>
      </c>
      <c r="E47" s="561" t="s">
        <v>120</v>
      </c>
    </row>
    <row r="48" spans="1:5" ht="16" customHeight="1" x14ac:dyDescent="0.2">
      <c r="A48" s="629"/>
      <c r="B48" s="470" t="s">
        <v>952</v>
      </c>
      <c r="C48" s="748"/>
      <c r="D48" s="197" t="s">
        <v>953</v>
      </c>
      <c r="E48" s="370">
        <v>5</v>
      </c>
    </row>
    <row r="49" spans="1:5" ht="16" customHeight="1" x14ac:dyDescent="0.2">
      <c r="A49" s="629"/>
      <c r="B49" s="80" t="s">
        <v>954</v>
      </c>
      <c r="C49" s="640"/>
      <c r="D49" s="28" t="s">
        <v>955</v>
      </c>
      <c r="E49" s="163">
        <v>7</v>
      </c>
    </row>
    <row r="50" spans="1:5" ht="16" customHeight="1" x14ac:dyDescent="0.2">
      <c r="A50" s="629"/>
      <c r="B50" s="80" t="s">
        <v>958</v>
      </c>
      <c r="C50" s="640"/>
      <c r="D50" s="28" t="s">
        <v>959</v>
      </c>
      <c r="E50" s="163">
        <v>10</v>
      </c>
    </row>
    <row r="51" spans="1:5" ht="16" customHeight="1" x14ac:dyDescent="0.2">
      <c r="A51" s="629"/>
      <c r="B51" s="80" t="s">
        <v>960</v>
      </c>
      <c r="C51" s="640"/>
      <c r="D51" s="28" t="s">
        <v>961</v>
      </c>
      <c r="E51" s="163">
        <v>10</v>
      </c>
    </row>
    <row r="52" spans="1:5" ht="16" customHeight="1" x14ac:dyDescent="0.2">
      <c r="A52" s="629"/>
      <c r="B52" s="80" t="s">
        <v>964</v>
      </c>
      <c r="C52" s="640"/>
      <c r="D52" s="28" t="s">
        <v>965</v>
      </c>
      <c r="E52" s="163">
        <v>11</v>
      </c>
    </row>
    <row r="53" spans="1:5" ht="16" customHeight="1" x14ac:dyDescent="0.2">
      <c r="A53" s="629"/>
      <c r="B53" s="80" t="s">
        <v>966</v>
      </c>
      <c r="C53" s="640"/>
      <c r="D53" s="28" t="s">
        <v>967</v>
      </c>
      <c r="E53" s="163">
        <v>12.5</v>
      </c>
    </row>
    <row r="54" spans="1:5" ht="16" customHeight="1" x14ac:dyDescent="0.2">
      <c r="A54" s="629"/>
      <c r="B54" s="80" t="s">
        <v>968</v>
      </c>
      <c r="C54" s="640"/>
      <c r="D54" s="28" t="s">
        <v>969</v>
      </c>
      <c r="E54" s="163">
        <v>27</v>
      </c>
    </row>
    <row r="55" spans="1:5" ht="16" customHeight="1" x14ac:dyDescent="0.2">
      <c r="A55" s="629"/>
      <c r="B55" s="80" t="s">
        <v>974</v>
      </c>
      <c r="C55" s="640"/>
      <c r="D55" s="28" t="s">
        <v>975</v>
      </c>
      <c r="E55" s="163">
        <v>9.5</v>
      </c>
    </row>
    <row r="56" spans="1:5" ht="16" customHeight="1" x14ac:dyDescent="0.2">
      <c r="A56" s="629"/>
      <c r="B56" s="80" t="s">
        <v>976</v>
      </c>
      <c r="C56" s="640"/>
      <c r="D56" s="28" t="s">
        <v>977</v>
      </c>
      <c r="E56" s="163">
        <v>13.5</v>
      </c>
    </row>
    <row r="57" spans="1:5" ht="16" customHeight="1" x14ac:dyDescent="0.2">
      <c r="A57" s="629"/>
      <c r="B57" s="80" t="s">
        <v>980</v>
      </c>
      <c r="C57" s="640"/>
      <c r="D57" s="28" t="s">
        <v>981</v>
      </c>
      <c r="E57" s="163">
        <v>20</v>
      </c>
    </row>
    <row r="58" spans="1:5" ht="16" customHeight="1" x14ac:dyDescent="0.2">
      <c r="A58" s="629"/>
      <c r="B58" s="80" t="s">
        <v>982</v>
      </c>
      <c r="C58" s="640"/>
      <c r="D58" s="28" t="s">
        <v>983</v>
      </c>
      <c r="E58" s="163">
        <v>20</v>
      </c>
    </row>
    <row r="59" spans="1:5" ht="16" customHeight="1" x14ac:dyDescent="0.2">
      <c r="A59" s="629"/>
      <c r="B59" s="80" t="s">
        <v>986</v>
      </c>
      <c r="C59" s="640"/>
      <c r="D59" s="28" t="s">
        <v>987</v>
      </c>
      <c r="E59" s="163">
        <v>21.5</v>
      </c>
    </row>
    <row r="60" spans="1:5" ht="16" customHeight="1" x14ac:dyDescent="0.2">
      <c r="A60" s="629"/>
      <c r="B60" s="80" t="s">
        <v>988</v>
      </c>
      <c r="C60" s="640"/>
      <c r="D60" s="28" t="s">
        <v>989</v>
      </c>
      <c r="E60" s="163">
        <v>25</v>
      </c>
    </row>
    <row r="61" spans="1:5" ht="16" customHeight="1" x14ac:dyDescent="0.2">
      <c r="A61" s="629"/>
      <c r="B61" s="80" t="s">
        <v>990</v>
      </c>
      <c r="C61" s="640"/>
      <c r="D61" s="28" t="s">
        <v>991</v>
      </c>
      <c r="E61" s="163">
        <v>53.5</v>
      </c>
    </row>
    <row r="62" spans="1:5" ht="16" customHeight="1" x14ac:dyDescent="0.2">
      <c r="A62" s="629"/>
      <c r="B62" s="80" t="s">
        <v>810</v>
      </c>
      <c r="C62" s="640"/>
      <c r="D62" s="28" t="s">
        <v>811</v>
      </c>
      <c r="E62" s="163">
        <v>15.5</v>
      </c>
    </row>
    <row r="63" spans="1:5" ht="16" customHeight="1" x14ac:dyDescent="0.2">
      <c r="A63" s="629"/>
      <c r="B63" s="80" t="s">
        <v>812</v>
      </c>
      <c r="C63" s="640"/>
      <c r="D63" s="28" t="s">
        <v>813</v>
      </c>
      <c r="E63" s="163">
        <v>6.5</v>
      </c>
    </row>
    <row r="64" spans="1:5" ht="16" customHeight="1" x14ac:dyDescent="0.2">
      <c r="A64" s="629"/>
      <c r="B64" s="80" t="s">
        <v>816</v>
      </c>
      <c r="C64" s="640"/>
      <c r="D64" s="28" t="s">
        <v>817</v>
      </c>
      <c r="E64" s="163">
        <v>6.5</v>
      </c>
    </row>
    <row r="65" spans="1:5" ht="16" customHeight="1" x14ac:dyDescent="0.2">
      <c r="A65" s="629"/>
      <c r="B65" s="80" t="s">
        <v>818</v>
      </c>
      <c r="C65" s="640"/>
      <c r="D65" s="28" t="s">
        <v>819</v>
      </c>
      <c r="E65" s="163">
        <v>13</v>
      </c>
    </row>
    <row r="66" spans="1:5" ht="16" customHeight="1" x14ac:dyDescent="0.2">
      <c r="A66" s="629"/>
      <c r="B66" s="80" t="s">
        <v>838</v>
      </c>
      <c r="C66" s="640"/>
      <c r="D66" s="28" t="s">
        <v>839</v>
      </c>
      <c r="E66" s="163">
        <v>31</v>
      </c>
    </row>
    <row r="67" spans="1:5" ht="16" customHeight="1" x14ac:dyDescent="0.2">
      <c r="A67" s="629"/>
      <c r="B67" s="80" t="s">
        <v>840</v>
      </c>
      <c r="C67" s="640"/>
      <c r="D67" s="28" t="s">
        <v>841</v>
      </c>
      <c r="E67" s="163">
        <v>13</v>
      </c>
    </row>
    <row r="68" spans="1:5" ht="16" customHeight="1" x14ac:dyDescent="0.2">
      <c r="A68" s="629"/>
      <c r="B68" s="80" t="s">
        <v>844</v>
      </c>
      <c r="C68" s="640"/>
      <c r="D68" s="28" t="s">
        <v>845</v>
      </c>
      <c r="E68" s="163">
        <v>13</v>
      </c>
    </row>
    <row r="69" spans="1:5" ht="16" customHeight="1" x14ac:dyDescent="0.2">
      <c r="A69" s="629"/>
      <c r="B69" s="80" t="s">
        <v>846</v>
      </c>
      <c r="C69" s="640"/>
      <c r="D69" s="28" t="s">
        <v>847</v>
      </c>
      <c r="E69" s="163">
        <v>25.5</v>
      </c>
    </row>
    <row r="70" spans="1:5" ht="16" customHeight="1" x14ac:dyDescent="0.2">
      <c r="A70" s="629"/>
      <c r="B70" s="80" t="s">
        <v>970</v>
      </c>
      <c r="C70" s="640"/>
      <c r="D70" s="28" t="s">
        <v>971</v>
      </c>
      <c r="E70" s="163">
        <v>23</v>
      </c>
    </row>
    <row r="71" spans="1:5" ht="16" customHeight="1" x14ac:dyDescent="0.2">
      <c r="A71" s="629"/>
      <c r="B71" s="80" t="s">
        <v>972</v>
      </c>
      <c r="C71" s="640"/>
      <c r="D71" s="28" t="s">
        <v>805</v>
      </c>
      <c r="E71" s="163">
        <v>25</v>
      </c>
    </row>
    <row r="72" spans="1:5" ht="16" customHeight="1" x14ac:dyDescent="0.2">
      <c r="A72" s="629"/>
      <c r="B72" s="80" t="s">
        <v>973</v>
      </c>
      <c r="C72" s="640"/>
      <c r="D72" s="28" t="s">
        <v>807</v>
      </c>
      <c r="E72" s="163">
        <v>28.5</v>
      </c>
    </row>
    <row r="73" spans="1:5" ht="16" customHeight="1" x14ac:dyDescent="0.2">
      <c r="A73" s="629"/>
      <c r="B73" s="80" t="s">
        <v>992</v>
      </c>
      <c r="C73" s="640"/>
      <c r="D73" s="28" t="s">
        <v>993</v>
      </c>
      <c r="E73" s="163">
        <v>45.5</v>
      </c>
    </row>
    <row r="74" spans="1:5" ht="16" customHeight="1" x14ac:dyDescent="0.2">
      <c r="A74" s="629"/>
      <c r="B74" s="80" t="s">
        <v>994</v>
      </c>
      <c r="C74" s="640"/>
      <c r="D74" s="28" t="s">
        <v>833</v>
      </c>
      <c r="E74" s="163">
        <v>50</v>
      </c>
    </row>
    <row r="75" spans="1:5" ht="16" customHeight="1" x14ac:dyDescent="0.2">
      <c r="A75" s="629"/>
      <c r="B75" s="80" t="s">
        <v>995</v>
      </c>
      <c r="C75" s="640"/>
      <c r="D75" s="28" t="s">
        <v>835</v>
      </c>
      <c r="E75" s="163">
        <v>56.5</v>
      </c>
    </row>
    <row r="76" spans="1:5" ht="16" customHeight="1" x14ac:dyDescent="0.2">
      <c r="A76" s="514"/>
      <c r="B76" s="434" t="s">
        <v>133</v>
      </c>
      <c r="C76" s="310"/>
      <c r="D76" s="311" t="s">
        <v>134</v>
      </c>
      <c r="E76" s="641" t="s">
        <v>135</v>
      </c>
    </row>
    <row r="77" spans="1:5" ht="16" customHeight="1" x14ac:dyDescent="0.2">
      <c r="A77" s="514"/>
      <c r="B77" s="387" t="s">
        <v>141</v>
      </c>
      <c r="C77" s="165"/>
      <c r="D77" s="146" t="s">
        <v>355</v>
      </c>
      <c r="E77" s="459">
        <v>18</v>
      </c>
    </row>
    <row r="78" spans="1:5" ht="16" customHeight="1" x14ac:dyDescent="0.2">
      <c r="A78" s="514"/>
      <c r="B78" s="387" t="s">
        <v>145</v>
      </c>
      <c r="C78" s="165"/>
      <c r="D78" s="146" t="s">
        <v>146</v>
      </c>
      <c r="E78" s="166" t="s">
        <v>149</v>
      </c>
    </row>
    <row r="79" spans="1:5" ht="16" customHeight="1" x14ac:dyDescent="0.2">
      <c r="A79" s="514"/>
      <c r="B79" s="387" t="s">
        <v>356</v>
      </c>
      <c r="C79" s="165"/>
      <c r="D79" s="146" t="s">
        <v>2129</v>
      </c>
      <c r="E79" s="459">
        <v>40</v>
      </c>
    </row>
    <row r="80" spans="1:5" ht="16" x14ac:dyDescent="0.2">
      <c r="A80" s="514"/>
      <c r="B80" s="387" t="s">
        <v>147</v>
      </c>
      <c r="C80" s="165"/>
      <c r="D80" s="146" t="s">
        <v>148</v>
      </c>
      <c r="E80" s="412" t="s">
        <v>149</v>
      </c>
    </row>
    <row r="81" spans="1:5" ht="16" customHeight="1" x14ac:dyDescent="0.2">
      <c r="A81" s="514"/>
      <c r="B81" s="387" t="s">
        <v>150</v>
      </c>
      <c r="C81" s="165"/>
      <c r="D81" s="146" t="s">
        <v>2175</v>
      </c>
      <c r="E81" s="412">
        <v>53</v>
      </c>
    </row>
    <row r="82" spans="1:5" ht="16" customHeight="1" x14ac:dyDescent="0.2">
      <c r="A82" s="514"/>
      <c r="B82" s="387" t="s">
        <v>152</v>
      </c>
      <c r="C82" s="165"/>
      <c r="D82" s="146" t="s">
        <v>1295</v>
      </c>
      <c r="E82" s="412">
        <v>19</v>
      </c>
    </row>
    <row r="83" spans="1:5" ht="24" customHeight="1" x14ac:dyDescent="0.2">
      <c r="A83" s="514"/>
      <c r="B83" s="387" t="s">
        <v>2206</v>
      </c>
      <c r="C83" s="165"/>
      <c r="D83" s="146" t="s">
        <v>878</v>
      </c>
      <c r="E83" s="166">
        <v>17</v>
      </c>
    </row>
    <row r="84" spans="1:5" ht="16" x14ac:dyDescent="0.2">
      <c r="A84" s="514"/>
      <c r="B84" s="387" t="s">
        <v>160</v>
      </c>
      <c r="C84" s="165"/>
      <c r="D84" s="146" t="s">
        <v>161</v>
      </c>
      <c r="E84" s="412">
        <v>15</v>
      </c>
    </row>
    <row r="85" spans="1:5" s="26" customFormat="1" ht="15.75" customHeight="1" x14ac:dyDescent="0.2">
      <c r="A85" s="514"/>
      <c r="B85" s="430" t="s">
        <v>164</v>
      </c>
      <c r="C85" s="398" t="s">
        <v>118</v>
      </c>
      <c r="D85" s="399" t="s">
        <v>134</v>
      </c>
      <c r="E85" s="414" t="s">
        <v>120</v>
      </c>
    </row>
    <row r="86" spans="1:5" s="26" customFormat="1" ht="16" x14ac:dyDescent="0.2">
      <c r="A86" s="659" t="s">
        <v>116</v>
      </c>
      <c r="B86" s="387" t="s">
        <v>165</v>
      </c>
      <c r="C86" s="165">
        <v>600100189</v>
      </c>
      <c r="D86" s="146" t="s">
        <v>2177</v>
      </c>
      <c r="E86" s="373">
        <v>14</v>
      </c>
    </row>
    <row r="87" spans="1:5" s="26" customFormat="1" ht="24" customHeight="1" x14ac:dyDescent="0.2">
      <c r="A87" s="659" t="s">
        <v>116</v>
      </c>
      <c r="B87" s="387" t="s">
        <v>167</v>
      </c>
      <c r="C87" s="165"/>
      <c r="D87" s="146" t="s">
        <v>168</v>
      </c>
      <c r="E87" s="373">
        <v>39</v>
      </c>
    </row>
    <row r="88" spans="1:5" s="26" customFormat="1" ht="16" x14ac:dyDescent="0.2">
      <c r="A88" s="659" t="s">
        <v>116</v>
      </c>
      <c r="B88" s="387" t="s">
        <v>169</v>
      </c>
      <c r="C88" s="165">
        <v>600100176</v>
      </c>
      <c r="D88" s="146" t="s">
        <v>2178</v>
      </c>
      <c r="E88" s="373">
        <v>14</v>
      </c>
    </row>
    <row r="89" spans="1:5" ht="16" x14ac:dyDescent="0.2">
      <c r="A89" s="514"/>
      <c r="B89" s="425" t="s">
        <v>2207</v>
      </c>
      <c r="C89" s="426" t="s">
        <v>116</v>
      </c>
      <c r="D89" s="427" t="s">
        <v>2208</v>
      </c>
      <c r="E89" s="579">
        <v>149</v>
      </c>
    </row>
    <row r="90" spans="1:5" ht="21" customHeight="1" x14ac:dyDescent="0.2">
      <c r="A90" s="633" t="s">
        <v>189</v>
      </c>
      <c r="B90" s="634"/>
      <c r="C90" s="634"/>
      <c r="D90" s="634"/>
      <c r="E90" s="631" t="s">
        <v>116</v>
      </c>
    </row>
    <row r="91" spans="1:5" ht="28" customHeight="1" x14ac:dyDescent="0.2">
      <c r="A91" s="658" t="s">
        <v>2209</v>
      </c>
      <c r="B91" s="660" t="s">
        <v>117</v>
      </c>
      <c r="C91" s="661" t="s">
        <v>118</v>
      </c>
      <c r="D91" s="662" t="s">
        <v>930</v>
      </c>
      <c r="E91" s="651" t="s">
        <v>2210</v>
      </c>
    </row>
    <row r="92" spans="1:5" ht="16" customHeight="1" x14ac:dyDescent="0.2">
      <c r="A92" s="514"/>
      <c r="B92" s="643" t="s">
        <v>2211</v>
      </c>
      <c r="C92" s="644"/>
      <c r="D92" s="645"/>
      <c r="E92" s="646"/>
    </row>
    <row r="93" spans="1:5" ht="24" customHeight="1" x14ac:dyDescent="0.2">
      <c r="A93" s="514"/>
      <c r="B93" s="423" t="s">
        <v>2212</v>
      </c>
      <c r="C93" s="642" t="s">
        <v>116</v>
      </c>
      <c r="D93" s="401" t="s">
        <v>2213</v>
      </c>
      <c r="E93" s="459">
        <v>133</v>
      </c>
    </row>
    <row r="94" spans="1:5" ht="24" customHeight="1" x14ac:dyDescent="0.2">
      <c r="A94" s="514"/>
      <c r="B94" s="387" t="s">
        <v>2214</v>
      </c>
      <c r="C94" s="606" t="s">
        <v>116</v>
      </c>
      <c r="D94" s="146" t="s">
        <v>2215</v>
      </c>
      <c r="E94" s="166">
        <v>138</v>
      </c>
    </row>
    <row r="95" spans="1:5" ht="24" customHeight="1" x14ac:dyDescent="0.2">
      <c r="A95" s="514"/>
      <c r="B95" s="387" t="s">
        <v>2216</v>
      </c>
      <c r="C95" s="606" t="s">
        <v>116</v>
      </c>
      <c r="D95" s="146" t="s">
        <v>2213</v>
      </c>
      <c r="E95" s="166">
        <v>144</v>
      </c>
    </row>
    <row r="96" spans="1:5" ht="24" customHeight="1" x14ac:dyDescent="0.2">
      <c r="A96" s="514"/>
      <c r="B96" s="387" t="s">
        <v>2217</v>
      </c>
      <c r="C96" s="606" t="s">
        <v>116</v>
      </c>
      <c r="D96" s="146" t="s">
        <v>2213</v>
      </c>
      <c r="E96" s="166">
        <v>156</v>
      </c>
    </row>
    <row r="97" spans="1:5" ht="24" customHeight="1" x14ac:dyDescent="0.2">
      <c r="A97" s="514"/>
      <c r="B97" s="387" t="s">
        <v>2218</v>
      </c>
      <c r="C97" s="606" t="s">
        <v>116</v>
      </c>
      <c r="D97" s="146" t="s">
        <v>2219</v>
      </c>
      <c r="E97" s="166">
        <v>156</v>
      </c>
    </row>
    <row r="98" spans="1:5" ht="16" customHeight="1" x14ac:dyDescent="0.2">
      <c r="A98" s="514"/>
      <c r="B98" s="434" t="s">
        <v>2201</v>
      </c>
      <c r="C98" s="310"/>
      <c r="D98" s="311" t="s">
        <v>134</v>
      </c>
      <c r="E98" s="339" t="s">
        <v>135</v>
      </c>
    </row>
    <row r="99" spans="1:5" ht="16" customHeight="1" x14ac:dyDescent="0.2">
      <c r="A99" s="514"/>
      <c r="B99" s="387" t="s">
        <v>2202</v>
      </c>
      <c r="C99" s="165"/>
      <c r="D99" s="146" t="s">
        <v>2220</v>
      </c>
      <c r="E99" s="459">
        <v>15</v>
      </c>
    </row>
    <row r="100" spans="1:5" ht="16" customHeight="1" x14ac:dyDescent="0.2">
      <c r="A100" s="514"/>
      <c r="B100" s="464" t="s">
        <v>2204</v>
      </c>
      <c r="C100" s="397"/>
      <c r="D100" s="630" t="s">
        <v>2221</v>
      </c>
      <c r="E100" s="500">
        <v>22</v>
      </c>
    </row>
    <row r="101" spans="1:5" ht="16" customHeight="1" x14ac:dyDescent="0.2">
      <c r="A101" s="514"/>
      <c r="B101" s="746" t="s">
        <v>801</v>
      </c>
      <c r="C101" s="747"/>
      <c r="D101" s="749" t="s">
        <v>134</v>
      </c>
      <c r="E101" s="561" t="s">
        <v>120</v>
      </c>
    </row>
    <row r="102" spans="1:5" ht="16" customHeight="1" x14ac:dyDescent="0.2">
      <c r="A102" s="629"/>
      <c r="B102" s="470" t="s">
        <v>952</v>
      </c>
      <c r="C102" s="748"/>
      <c r="D102" s="197" t="s">
        <v>953</v>
      </c>
      <c r="E102" s="370">
        <v>5</v>
      </c>
    </row>
    <row r="103" spans="1:5" ht="16" customHeight="1" x14ac:dyDescent="0.2">
      <c r="A103" s="629"/>
      <c r="B103" s="80" t="s">
        <v>954</v>
      </c>
      <c r="C103" s="640"/>
      <c r="D103" s="28" t="s">
        <v>955</v>
      </c>
      <c r="E103" s="163">
        <v>7</v>
      </c>
    </row>
    <row r="104" spans="1:5" ht="16" customHeight="1" x14ac:dyDescent="0.2">
      <c r="A104" s="629"/>
      <c r="B104" s="80" t="s">
        <v>958</v>
      </c>
      <c r="C104" s="640"/>
      <c r="D104" s="28" t="s">
        <v>959</v>
      </c>
      <c r="E104" s="163">
        <v>10</v>
      </c>
    </row>
    <row r="105" spans="1:5" ht="16" customHeight="1" x14ac:dyDescent="0.2">
      <c r="A105" s="629"/>
      <c r="B105" s="80" t="s">
        <v>960</v>
      </c>
      <c r="C105" s="640"/>
      <c r="D105" s="28" t="s">
        <v>961</v>
      </c>
      <c r="E105" s="163">
        <v>10</v>
      </c>
    </row>
    <row r="106" spans="1:5" ht="16" customHeight="1" x14ac:dyDescent="0.2">
      <c r="A106" s="629"/>
      <c r="B106" s="80" t="s">
        <v>964</v>
      </c>
      <c r="C106" s="640"/>
      <c r="D106" s="28" t="s">
        <v>965</v>
      </c>
      <c r="E106" s="163">
        <v>11</v>
      </c>
    </row>
    <row r="107" spans="1:5" ht="16" customHeight="1" x14ac:dyDescent="0.2">
      <c r="A107" s="629"/>
      <c r="B107" s="80" t="s">
        <v>966</v>
      </c>
      <c r="C107" s="640"/>
      <c r="D107" s="28" t="s">
        <v>967</v>
      </c>
      <c r="E107" s="163">
        <v>12.5</v>
      </c>
    </row>
    <row r="108" spans="1:5" ht="16" customHeight="1" x14ac:dyDescent="0.2">
      <c r="A108" s="629"/>
      <c r="B108" s="80" t="s">
        <v>968</v>
      </c>
      <c r="C108" s="640"/>
      <c r="D108" s="28" t="s">
        <v>969</v>
      </c>
      <c r="E108" s="163">
        <v>27</v>
      </c>
    </row>
    <row r="109" spans="1:5" ht="16" customHeight="1" x14ac:dyDescent="0.2">
      <c r="A109" s="629"/>
      <c r="B109" s="80" t="s">
        <v>974</v>
      </c>
      <c r="C109" s="640"/>
      <c r="D109" s="28" t="s">
        <v>975</v>
      </c>
      <c r="E109" s="163">
        <v>9.5</v>
      </c>
    </row>
    <row r="110" spans="1:5" ht="16" customHeight="1" x14ac:dyDescent="0.2">
      <c r="A110" s="629"/>
      <c r="B110" s="80" t="s">
        <v>976</v>
      </c>
      <c r="C110" s="640"/>
      <c r="D110" s="28" t="s">
        <v>977</v>
      </c>
      <c r="E110" s="163">
        <v>13.5</v>
      </c>
    </row>
    <row r="111" spans="1:5" ht="16" customHeight="1" x14ac:dyDescent="0.2">
      <c r="A111" s="629"/>
      <c r="B111" s="80" t="s">
        <v>980</v>
      </c>
      <c r="C111" s="640"/>
      <c r="D111" s="28" t="s">
        <v>981</v>
      </c>
      <c r="E111" s="163">
        <v>20</v>
      </c>
    </row>
    <row r="112" spans="1:5" ht="16" customHeight="1" x14ac:dyDescent="0.2">
      <c r="A112" s="629"/>
      <c r="B112" s="80" t="s">
        <v>982</v>
      </c>
      <c r="C112" s="640"/>
      <c r="D112" s="28" t="s">
        <v>983</v>
      </c>
      <c r="E112" s="163">
        <v>20</v>
      </c>
    </row>
    <row r="113" spans="1:5" ht="16" customHeight="1" x14ac:dyDescent="0.2">
      <c r="A113" s="629"/>
      <c r="B113" s="80" t="s">
        <v>986</v>
      </c>
      <c r="C113" s="640"/>
      <c r="D113" s="28" t="s">
        <v>987</v>
      </c>
      <c r="E113" s="163">
        <v>21.5</v>
      </c>
    </row>
    <row r="114" spans="1:5" ht="16" customHeight="1" x14ac:dyDescent="0.2">
      <c r="A114" s="629"/>
      <c r="B114" s="80" t="s">
        <v>988</v>
      </c>
      <c r="C114" s="640"/>
      <c r="D114" s="28" t="s">
        <v>989</v>
      </c>
      <c r="E114" s="163">
        <v>25</v>
      </c>
    </row>
    <row r="115" spans="1:5" ht="16" customHeight="1" x14ac:dyDescent="0.2">
      <c r="A115" s="629"/>
      <c r="B115" s="80" t="s">
        <v>990</v>
      </c>
      <c r="C115" s="640"/>
      <c r="D115" s="28" t="s">
        <v>991</v>
      </c>
      <c r="E115" s="163">
        <v>53.5</v>
      </c>
    </row>
    <row r="116" spans="1:5" ht="16" customHeight="1" x14ac:dyDescent="0.2">
      <c r="A116" s="629"/>
      <c r="B116" s="80" t="s">
        <v>810</v>
      </c>
      <c r="C116" s="640"/>
      <c r="D116" s="28" t="s">
        <v>811</v>
      </c>
      <c r="E116" s="163">
        <v>15.5</v>
      </c>
    </row>
    <row r="117" spans="1:5" ht="16" customHeight="1" x14ac:dyDescent="0.2">
      <c r="A117" s="629"/>
      <c r="B117" s="80" t="s">
        <v>812</v>
      </c>
      <c r="C117" s="640"/>
      <c r="D117" s="28" t="s">
        <v>813</v>
      </c>
      <c r="E117" s="163">
        <v>6.5</v>
      </c>
    </row>
    <row r="118" spans="1:5" ht="16" customHeight="1" x14ac:dyDescent="0.2">
      <c r="A118" s="629"/>
      <c r="B118" s="80" t="s">
        <v>816</v>
      </c>
      <c r="C118" s="640"/>
      <c r="D118" s="28" t="s">
        <v>817</v>
      </c>
      <c r="E118" s="163">
        <v>6.5</v>
      </c>
    </row>
    <row r="119" spans="1:5" ht="16" customHeight="1" x14ac:dyDescent="0.2">
      <c r="A119" s="629"/>
      <c r="B119" s="80" t="s">
        <v>818</v>
      </c>
      <c r="C119" s="640"/>
      <c r="D119" s="28" t="s">
        <v>819</v>
      </c>
      <c r="E119" s="163">
        <v>13</v>
      </c>
    </row>
    <row r="120" spans="1:5" ht="16" customHeight="1" x14ac:dyDescent="0.2">
      <c r="A120" s="629"/>
      <c r="B120" s="80" t="s">
        <v>838</v>
      </c>
      <c r="C120" s="640"/>
      <c r="D120" s="28" t="s">
        <v>839</v>
      </c>
      <c r="E120" s="163">
        <v>31</v>
      </c>
    </row>
    <row r="121" spans="1:5" ht="16" customHeight="1" x14ac:dyDescent="0.2">
      <c r="A121" s="629"/>
      <c r="B121" s="80" t="s">
        <v>840</v>
      </c>
      <c r="C121" s="640"/>
      <c r="D121" s="28" t="s">
        <v>841</v>
      </c>
      <c r="E121" s="163">
        <v>13</v>
      </c>
    </row>
    <row r="122" spans="1:5" ht="16" customHeight="1" x14ac:dyDescent="0.2">
      <c r="A122" s="629"/>
      <c r="B122" s="80" t="s">
        <v>844</v>
      </c>
      <c r="C122" s="640"/>
      <c r="D122" s="28" t="s">
        <v>845</v>
      </c>
      <c r="E122" s="163">
        <v>13</v>
      </c>
    </row>
    <row r="123" spans="1:5" ht="16" customHeight="1" x14ac:dyDescent="0.2">
      <c r="A123" s="629"/>
      <c r="B123" s="80" t="s">
        <v>846</v>
      </c>
      <c r="C123" s="640"/>
      <c r="D123" s="28" t="s">
        <v>847</v>
      </c>
      <c r="E123" s="163">
        <v>25.5</v>
      </c>
    </row>
    <row r="124" spans="1:5" ht="16" customHeight="1" x14ac:dyDescent="0.2">
      <c r="A124" s="629"/>
      <c r="B124" s="80" t="s">
        <v>970</v>
      </c>
      <c r="C124" s="640"/>
      <c r="D124" s="28" t="s">
        <v>971</v>
      </c>
      <c r="E124" s="163">
        <v>23</v>
      </c>
    </row>
    <row r="125" spans="1:5" ht="16" customHeight="1" x14ac:dyDescent="0.2">
      <c r="A125" s="629"/>
      <c r="B125" s="80" t="s">
        <v>972</v>
      </c>
      <c r="C125" s="640"/>
      <c r="D125" s="28" t="s">
        <v>805</v>
      </c>
      <c r="E125" s="163">
        <v>25</v>
      </c>
    </row>
    <row r="126" spans="1:5" ht="16" customHeight="1" x14ac:dyDescent="0.2">
      <c r="A126" s="629"/>
      <c r="B126" s="80" t="s">
        <v>973</v>
      </c>
      <c r="C126" s="640"/>
      <c r="D126" s="28" t="s">
        <v>807</v>
      </c>
      <c r="E126" s="163">
        <v>28.5</v>
      </c>
    </row>
    <row r="127" spans="1:5" ht="16" customHeight="1" x14ac:dyDescent="0.2">
      <c r="A127" s="629"/>
      <c r="B127" s="80" t="s">
        <v>992</v>
      </c>
      <c r="C127" s="640"/>
      <c r="D127" s="28" t="s">
        <v>993</v>
      </c>
      <c r="E127" s="163">
        <v>45.5</v>
      </c>
    </row>
    <row r="128" spans="1:5" ht="16" customHeight="1" x14ac:dyDescent="0.2">
      <c r="A128" s="629"/>
      <c r="B128" s="80" t="s">
        <v>994</v>
      </c>
      <c r="C128" s="640"/>
      <c r="D128" s="28" t="s">
        <v>833</v>
      </c>
      <c r="E128" s="163">
        <v>50</v>
      </c>
    </row>
    <row r="129" spans="1:5" ht="16" customHeight="1" x14ac:dyDescent="0.2">
      <c r="A129" s="629"/>
      <c r="B129" s="80" t="s">
        <v>995</v>
      </c>
      <c r="C129" s="640"/>
      <c r="D129" s="28" t="s">
        <v>835</v>
      </c>
      <c r="E129" s="163">
        <v>56.5</v>
      </c>
    </row>
    <row r="130" spans="1:5" ht="16" customHeight="1" x14ac:dyDescent="0.2">
      <c r="A130" s="514"/>
      <c r="B130" s="434" t="s">
        <v>133</v>
      </c>
      <c r="C130" s="310"/>
      <c r="D130" s="311" t="s">
        <v>134</v>
      </c>
      <c r="E130" s="498" t="s">
        <v>135</v>
      </c>
    </row>
    <row r="131" spans="1:5" ht="16" customHeight="1" x14ac:dyDescent="0.2">
      <c r="A131" s="514"/>
      <c r="B131" s="387" t="s">
        <v>141</v>
      </c>
      <c r="C131" s="165"/>
      <c r="D131" s="146" t="s">
        <v>355</v>
      </c>
      <c r="E131" s="459">
        <v>18</v>
      </c>
    </row>
    <row r="132" spans="1:5" ht="16" customHeight="1" x14ac:dyDescent="0.2">
      <c r="A132" s="514"/>
      <c r="B132" s="387" t="s">
        <v>145</v>
      </c>
      <c r="C132" s="165"/>
      <c r="D132" s="146" t="s">
        <v>146</v>
      </c>
      <c r="E132" s="166" t="s">
        <v>149</v>
      </c>
    </row>
    <row r="133" spans="1:5" ht="16" customHeight="1" x14ac:dyDescent="0.2">
      <c r="A133" s="514"/>
      <c r="B133" s="387" t="s">
        <v>356</v>
      </c>
      <c r="C133" s="165"/>
      <c r="D133" s="146" t="s">
        <v>2129</v>
      </c>
      <c r="E133" s="459">
        <v>40</v>
      </c>
    </row>
    <row r="134" spans="1:5" ht="16" x14ac:dyDescent="0.2">
      <c r="A134" s="514"/>
      <c r="B134" s="387" t="s">
        <v>147</v>
      </c>
      <c r="C134" s="165"/>
      <c r="D134" s="146" t="s">
        <v>148</v>
      </c>
      <c r="E134" s="412" t="s">
        <v>149</v>
      </c>
    </row>
    <row r="135" spans="1:5" ht="16" customHeight="1" x14ac:dyDescent="0.2">
      <c r="A135" s="514"/>
      <c r="B135" s="387" t="s">
        <v>150</v>
      </c>
      <c r="C135" s="165"/>
      <c r="D135" s="146" t="s">
        <v>2175</v>
      </c>
      <c r="E135" s="412">
        <v>53</v>
      </c>
    </row>
    <row r="136" spans="1:5" ht="16" customHeight="1" x14ac:dyDescent="0.2">
      <c r="A136" s="514"/>
      <c r="B136" s="387" t="s">
        <v>152</v>
      </c>
      <c r="C136" s="165"/>
      <c r="D136" s="146" t="s">
        <v>1295</v>
      </c>
      <c r="E136" s="412">
        <v>19</v>
      </c>
    </row>
    <row r="137" spans="1:5" ht="16" customHeight="1" x14ac:dyDescent="0.2">
      <c r="A137" s="514"/>
      <c r="B137" s="387" t="s">
        <v>158</v>
      </c>
      <c r="C137" s="165"/>
      <c r="D137" s="146" t="s">
        <v>159</v>
      </c>
      <c r="E137" s="166" t="s">
        <v>149</v>
      </c>
    </row>
    <row r="138" spans="1:5" ht="16" x14ac:dyDescent="0.2">
      <c r="A138" s="514"/>
      <c r="B138" s="387" t="s">
        <v>2206</v>
      </c>
      <c r="C138" s="165"/>
      <c r="D138" s="146" t="s">
        <v>878</v>
      </c>
      <c r="E138" s="166">
        <v>17</v>
      </c>
    </row>
    <row r="139" spans="1:5" ht="16" x14ac:dyDescent="0.2">
      <c r="A139" s="514"/>
      <c r="B139" s="387" t="s">
        <v>160</v>
      </c>
      <c r="C139" s="165"/>
      <c r="D139" s="146" t="s">
        <v>161</v>
      </c>
      <c r="E139" s="412">
        <v>15</v>
      </c>
    </row>
    <row r="140" spans="1:5" s="26" customFormat="1" ht="15.75" customHeight="1" x14ac:dyDescent="0.2">
      <c r="A140" s="514"/>
      <c r="B140" s="691" t="s">
        <v>164</v>
      </c>
      <c r="C140" s="691" t="s">
        <v>118</v>
      </c>
      <c r="D140" s="751" t="s">
        <v>134</v>
      </c>
      <c r="E140" s="691" t="s">
        <v>120</v>
      </c>
    </row>
    <row r="141" spans="1:5" s="26" customFormat="1" ht="16" x14ac:dyDescent="0.2">
      <c r="A141" s="659" t="s">
        <v>116</v>
      </c>
      <c r="B141" s="387" t="s">
        <v>165</v>
      </c>
      <c r="C141" s="165">
        <v>600100189</v>
      </c>
      <c r="D141" s="146" t="s">
        <v>2177</v>
      </c>
      <c r="E141" s="373">
        <v>14</v>
      </c>
    </row>
    <row r="142" spans="1:5" s="26" customFormat="1" ht="16" x14ac:dyDescent="0.2">
      <c r="A142" s="659" t="s">
        <v>116</v>
      </c>
      <c r="B142" s="387" t="s">
        <v>167</v>
      </c>
      <c r="C142" s="165"/>
      <c r="D142" s="146" t="s">
        <v>168</v>
      </c>
      <c r="E142" s="373">
        <v>39</v>
      </c>
    </row>
    <row r="143" spans="1:5" s="26" customFormat="1" ht="16" x14ac:dyDescent="0.2">
      <c r="A143" s="659" t="s">
        <v>116</v>
      </c>
      <c r="B143" s="419" t="s">
        <v>169</v>
      </c>
      <c r="C143" s="420">
        <v>600100176</v>
      </c>
      <c r="D143" s="421" t="s">
        <v>2178</v>
      </c>
      <c r="E143" s="460">
        <v>14</v>
      </c>
    </row>
    <row r="144" spans="1:5" ht="21" customHeight="1" x14ac:dyDescent="0.2">
      <c r="A144" s="633" t="s">
        <v>189</v>
      </c>
      <c r="B144" s="634"/>
      <c r="C144" s="634"/>
      <c r="D144" s="634"/>
      <c r="E144" s="631" t="s">
        <v>116</v>
      </c>
    </row>
    <row r="145" spans="1:5" s="26" customFormat="1" ht="16" x14ac:dyDescent="0.2">
      <c r="A145" s="653" t="s">
        <v>238</v>
      </c>
      <c r="B145" s="655" t="s">
        <v>117</v>
      </c>
      <c r="C145" s="656" t="s">
        <v>118</v>
      </c>
      <c r="D145" s="657" t="s">
        <v>134</v>
      </c>
      <c r="E145" s="652" t="s">
        <v>120</v>
      </c>
    </row>
    <row r="146" spans="1:5" s="26" customFormat="1" ht="36" x14ac:dyDescent="0.2">
      <c r="A146" s="654"/>
      <c r="B146" s="540" t="s">
        <v>203</v>
      </c>
      <c r="C146" s="444" t="s">
        <v>204</v>
      </c>
      <c r="D146" s="635" t="s">
        <v>205</v>
      </c>
      <c r="E146" s="373">
        <v>38</v>
      </c>
    </row>
    <row r="147" spans="1:5" s="26" customFormat="1" ht="24" x14ac:dyDescent="0.2">
      <c r="A147" s="654"/>
      <c r="B147" s="540" t="s">
        <v>898</v>
      </c>
      <c r="C147" s="444" t="s">
        <v>899</v>
      </c>
      <c r="D147" s="635" t="s">
        <v>900</v>
      </c>
      <c r="E147" s="373">
        <v>48</v>
      </c>
    </row>
    <row r="148" spans="1:5" s="26" customFormat="1" ht="24" x14ac:dyDescent="0.2">
      <c r="A148" s="654"/>
      <c r="B148" s="465" t="s">
        <v>185</v>
      </c>
      <c r="C148" s="466" t="s">
        <v>186</v>
      </c>
      <c r="D148" s="467" t="s">
        <v>187</v>
      </c>
      <c r="E148" s="460">
        <v>35</v>
      </c>
    </row>
    <row r="149" spans="1:5" s="26" customFormat="1" ht="16" x14ac:dyDescent="0.2">
      <c r="A149" s="636" t="s">
        <v>189</v>
      </c>
      <c r="B149" s="637"/>
      <c r="C149" s="638"/>
      <c r="D149" s="638"/>
      <c r="E149" s="205"/>
    </row>
    <row r="150" spans="1:5" s="26" customFormat="1" ht="16" customHeight="1" x14ac:dyDescent="0.2">
      <c r="A150" s="337" t="s">
        <v>206</v>
      </c>
      <c r="B150" s="27"/>
      <c r="C150" s="27"/>
      <c r="D150" s="27"/>
      <c r="E150" s="27"/>
    </row>
    <row r="151" spans="1:5" ht="16" customHeight="1" x14ac:dyDescent="0.2">
      <c r="A151" s="11"/>
      <c r="B151" s="11"/>
      <c r="C151" s="11"/>
      <c r="D151" s="11"/>
    </row>
  </sheetData>
  <hyperlinks>
    <hyperlink ref="A150" location="Index!A1" display="Return to Index" xr:uid="{4C699266-7365-2D43-800A-73E1BC375B25}"/>
    <hyperlink ref="A90:D90" r:id="rId1" display="Link to Beghelli Web Page" xr:uid="{26909070-124B-4CB6-84C4-E1D4BD29183B}"/>
    <hyperlink ref="A144:D144" r:id="rId2" display="Link to Beghelli Web Page" xr:uid="{D246C7E1-AB9A-48AE-83CD-659628F3D68D}"/>
    <hyperlink ref="A29" r:id="rId3" display="Link to Beghelli Web Page" xr:uid="{4869621C-19D6-435D-85B8-FE9E56D8D400}"/>
    <hyperlink ref="A149" r:id="rId4" display="https://beghelliusa.com/products/wg-series-wireguards/" xr:uid="{C69EDF86-98CB-4809-AF44-2DF2031DE788}"/>
    <hyperlink ref="A30:D30" r:id="rId5" display="Link to Beghelli Web Page" xr:uid="{1A58241D-DF67-D940-97A3-7211ED32239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6EC7-49AC-1D47-9DBC-D6ADADF91B6F}">
  <sheetPr>
    <tabColor rgb="FF00B0F0"/>
  </sheetPr>
  <dimension ref="A1:E30"/>
  <sheetViews>
    <sheetView zoomScaleNormal="100" workbookViewId="0">
      <selection activeCell="L16" sqref="L16"/>
    </sheetView>
  </sheetViews>
  <sheetFormatPr baseColWidth="10" defaultColWidth="11" defaultRowHeight="15.75" customHeight="1" x14ac:dyDescent="0.2"/>
  <cols>
    <col min="1" max="1" width="9.6640625" customWidth="1"/>
    <col min="2" max="2" width="20.83203125" customWidth="1"/>
    <col min="3" max="3" width="11.6640625" customWidth="1"/>
    <col min="4" max="4" width="40.1640625" customWidth="1"/>
    <col min="5" max="5" width="10.83203125" customWidth="1"/>
  </cols>
  <sheetData>
    <row r="1" spans="1:5" ht="17" x14ac:dyDescent="0.2">
      <c r="A1" s="378" t="s">
        <v>2222</v>
      </c>
      <c r="B1" s="461" t="s">
        <v>117</v>
      </c>
      <c r="C1" s="450" t="s">
        <v>118</v>
      </c>
      <c r="D1" s="462" t="s">
        <v>119</v>
      </c>
      <c r="E1" s="453" t="s">
        <v>120</v>
      </c>
    </row>
    <row r="2" spans="1:5" ht="16" x14ac:dyDescent="0.2">
      <c r="A2" s="43"/>
      <c r="B2" s="1003" t="s">
        <v>554</v>
      </c>
      <c r="C2" s="1004"/>
      <c r="D2" s="1004"/>
      <c r="E2" s="454"/>
    </row>
    <row r="3" spans="1:5" ht="16" x14ac:dyDescent="0.2">
      <c r="A3" s="43"/>
      <c r="B3" s="387" t="s">
        <v>2223</v>
      </c>
      <c r="C3" s="165" t="s">
        <v>2224</v>
      </c>
      <c r="D3" s="146" t="s">
        <v>2225</v>
      </c>
      <c r="E3" s="166">
        <v>40</v>
      </c>
    </row>
    <row r="4" spans="1:5" ht="16" x14ac:dyDescent="0.2">
      <c r="A4" s="43"/>
      <c r="B4" s="387" t="s">
        <v>2226</v>
      </c>
      <c r="C4" s="165" t="s">
        <v>2227</v>
      </c>
      <c r="D4" s="146" t="s">
        <v>2228</v>
      </c>
      <c r="E4" s="166">
        <v>59</v>
      </c>
    </row>
    <row r="5" spans="1:5" ht="16" x14ac:dyDescent="0.2">
      <c r="A5" s="43"/>
      <c r="B5" s="387" t="s">
        <v>2229</v>
      </c>
      <c r="C5" s="165" t="s">
        <v>2230</v>
      </c>
      <c r="D5" s="146" t="s">
        <v>2231</v>
      </c>
      <c r="E5" s="166">
        <v>63</v>
      </c>
    </row>
    <row r="6" spans="1:5" ht="16" x14ac:dyDescent="0.2">
      <c r="A6" s="43"/>
      <c r="B6" s="387" t="s">
        <v>2232</v>
      </c>
      <c r="C6" s="165" t="s">
        <v>2233</v>
      </c>
      <c r="D6" s="146" t="s">
        <v>2234</v>
      </c>
      <c r="E6" s="166">
        <v>47</v>
      </c>
    </row>
    <row r="7" spans="1:5" ht="16" x14ac:dyDescent="0.2">
      <c r="A7" s="43"/>
      <c r="B7" s="387" t="s">
        <v>2235</v>
      </c>
      <c r="C7" s="165"/>
      <c r="D7" s="146" t="s">
        <v>2236</v>
      </c>
      <c r="E7" s="166">
        <v>66</v>
      </c>
    </row>
    <row r="8" spans="1:5" ht="16" x14ac:dyDescent="0.2">
      <c r="A8" s="43"/>
      <c r="B8" s="387" t="s">
        <v>2237</v>
      </c>
      <c r="C8" s="165"/>
      <c r="D8" s="146" t="s">
        <v>2238</v>
      </c>
      <c r="E8" s="166">
        <v>70</v>
      </c>
    </row>
    <row r="9" spans="1:5" ht="16" x14ac:dyDescent="0.2">
      <c r="A9" s="43"/>
      <c r="B9" s="1005" t="s">
        <v>591</v>
      </c>
      <c r="C9" s="1006"/>
      <c r="D9" s="1006"/>
      <c r="E9" s="498"/>
    </row>
    <row r="10" spans="1:5" ht="16" x14ac:dyDescent="0.2">
      <c r="A10" s="43"/>
      <c r="B10" s="387" t="s">
        <v>2239</v>
      </c>
      <c r="C10" s="165"/>
      <c r="D10" s="146" t="s">
        <v>2240</v>
      </c>
      <c r="E10" s="412">
        <v>48</v>
      </c>
    </row>
    <row r="11" spans="1:5" ht="16" x14ac:dyDescent="0.2">
      <c r="A11" s="43"/>
      <c r="B11" s="387" t="s">
        <v>2241</v>
      </c>
      <c r="C11" s="165" t="s">
        <v>2242</v>
      </c>
      <c r="D11" s="146" t="s">
        <v>2243</v>
      </c>
      <c r="E11" s="412">
        <v>67</v>
      </c>
    </row>
    <row r="12" spans="1:5" ht="16" x14ac:dyDescent="0.2">
      <c r="A12" s="43"/>
      <c r="B12" s="387" t="s">
        <v>2244</v>
      </c>
      <c r="C12" s="165" t="s">
        <v>2245</v>
      </c>
      <c r="D12" s="146" t="s">
        <v>2246</v>
      </c>
      <c r="E12" s="412">
        <v>71</v>
      </c>
    </row>
    <row r="13" spans="1:5" ht="16" x14ac:dyDescent="0.2">
      <c r="A13" s="43"/>
      <c r="B13" s="387" t="s">
        <v>2247</v>
      </c>
      <c r="C13" s="165" t="s">
        <v>2248</v>
      </c>
      <c r="D13" s="146" t="s">
        <v>2249</v>
      </c>
      <c r="E13" s="412">
        <v>55</v>
      </c>
    </row>
    <row r="14" spans="1:5" ht="16" x14ac:dyDescent="0.2">
      <c r="A14" s="43"/>
      <c r="B14" s="387" t="s">
        <v>2250</v>
      </c>
      <c r="C14" s="165"/>
      <c r="D14" s="146" t="s">
        <v>2251</v>
      </c>
      <c r="E14" s="412">
        <v>74</v>
      </c>
    </row>
    <row r="15" spans="1:5" ht="16" x14ac:dyDescent="0.2">
      <c r="A15" s="43"/>
      <c r="B15" s="387" t="s">
        <v>2252</v>
      </c>
      <c r="C15" s="165" t="s">
        <v>2253</v>
      </c>
      <c r="D15" s="146" t="s">
        <v>2254</v>
      </c>
      <c r="E15" s="412">
        <v>78</v>
      </c>
    </row>
    <row r="16" spans="1:5" ht="16" x14ac:dyDescent="0.2">
      <c r="A16" s="43"/>
      <c r="B16" s="434" t="s">
        <v>133</v>
      </c>
      <c r="C16" s="616"/>
      <c r="D16" s="311" t="s">
        <v>134</v>
      </c>
      <c r="E16" s="498" t="s">
        <v>135</v>
      </c>
    </row>
    <row r="17" spans="1:5" ht="16" x14ac:dyDescent="0.2">
      <c r="A17" s="43"/>
      <c r="B17" s="387" t="s">
        <v>1821</v>
      </c>
      <c r="C17" s="165"/>
      <c r="D17" s="28" t="s">
        <v>1176</v>
      </c>
      <c r="E17" s="412">
        <v>21</v>
      </c>
    </row>
    <row r="18" spans="1:5" ht="16" x14ac:dyDescent="0.2">
      <c r="A18" s="43"/>
      <c r="B18" s="387" t="s">
        <v>139</v>
      </c>
      <c r="C18" s="165"/>
      <c r="D18" s="146" t="s">
        <v>140</v>
      </c>
      <c r="E18" s="412">
        <v>40</v>
      </c>
    </row>
    <row r="19" spans="1:5" ht="16" x14ac:dyDescent="0.2">
      <c r="A19" s="43"/>
      <c r="B19" s="387" t="s">
        <v>141</v>
      </c>
      <c r="C19" s="165"/>
      <c r="D19" s="146" t="s">
        <v>2255</v>
      </c>
      <c r="E19" s="412">
        <v>16.5</v>
      </c>
    </row>
    <row r="20" spans="1:5" ht="16" x14ac:dyDescent="0.2">
      <c r="A20" s="43"/>
      <c r="B20" s="387" t="s">
        <v>461</v>
      </c>
      <c r="C20" s="165"/>
      <c r="D20" s="146" t="s">
        <v>146</v>
      </c>
      <c r="E20" s="412">
        <v>12</v>
      </c>
    </row>
    <row r="21" spans="1:5" ht="16" x14ac:dyDescent="0.2">
      <c r="A21" s="43"/>
      <c r="B21" s="387" t="s">
        <v>154</v>
      </c>
      <c r="C21" s="165"/>
      <c r="D21" s="146" t="s">
        <v>2256</v>
      </c>
      <c r="E21" s="412" t="s">
        <v>149</v>
      </c>
    </row>
    <row r="22" spans="1:5" ht="16" x14ac:dyDescent="0.2">
      <c r="A22" s="43"/>
      <c r="B22" s="387" t="s">
        <v>162</v>
      </c>
      <c r="C22" s="165"/>
      <c r="D22" s="146" t="s">
        <v>163</v>
      </c>
      <c r="E22" s="412">
        <v>10</v>
      </c>
    </row>
    <row r="23" spans="1:5" ht="16" x14ac:dyDescent="0.2">
      <c r="A23" s="43"/>
      <c r="B23" s="691" t="s">
        <v>164</v>
      </c>
      <c r="C23" s="691" t="s">
        <v>118</v>
      </c>
      <c r="D23" s="751" t="s">
        <v>134</v>
      </c>
      <c r="E23" s="691" t="s">
        <v>120</v>
      </c>
    </row>
    <row r="24" spans="1:5" ht="16" x14ac:dyDescent="0.2">
      <c r="A24" s="43"/>
      <c r="B24" s="387" t="s">
        <v>179</v>
      </c>
      <c r="C24" s="165" t="s">
        <v>1135</v>
      </c>
      <c r="D24" s="146" t="s">
        <v>181</v>
      </c>
      <c r="E24" s="166">
        <v>55</v>
      </c>
    </row>
    <row r="25" spans="1:5" ht="16" x14ac:dyDescent="0.2">
      <c r="A25" s="43"/>
      <c r="B25" s="387" t="s">
        <v>2257</v>
      </c>
      <c r="C25" s="165" t="s">
        <v>2258</v>
      </c>
      <c r="D25" s="146" t="s">
        <v>2259</v>
      </c>
      <c r="E25" s="166">
        <v>87</v>
      </c>
    </row>
    <row r="26" spans="1:5" s="26" customFormat="1" ht="36" customHeight="1" x14ac:dyDescent="0.2">
      <c r="A26" s="281" t="s">
        <v>116</v>
      </c>
      <c r="B26" s="387" t="s">
        <v>662</v>
      </c>
      <c r="C26" s="165" t="s">
        <v>663</v>
      </c>
      <c r="D26" s="146" t="s">
        <v>664</v>
      </c>
      <c r="E26" s="166">
        <v>48</v>
      </c>
    </row>
    <row r="27" spans="1:5" s="26" customFormat="1" ht="36" customHeight="1" x14ac:dyDescent="0.2">
      <c r="A27" s="281" t="s">
        <v>116</v>
      </c>
      <c r="B27" s="419" t="s">
        <v>898</v>
      </c>
      <c r="C27" s="420" t="s">
        <v>899</v>
      </c>
      <c r="D27" s="421" t="s">
        <v>900</v>
      </c>
      <c r="E27" s="415">
        <v>48</v>
      </c>
    </row>
    <row r="28" spans="1:5" s="26" customFormat="1" ht="16" x14ac:dyDescent="0.2">
      <c r="A28" s="40" t="s">
        <v>189</v>
      </c>
      <c r="B28" s="27"/>
      <c r="C28" s="27"/>
      <c r="D28" s="27"/>
      <c r="E28" s="205"/>
    </row>
    <row r="29" spans="1:5" s="26" customFormat="1" ht="16" x14ac:dyDescent="0.2">
      <c r="A29" s="40" t="s">
        <v>206</v>
      </c>
      <c r="B29" s="27"/>
      <c r="C29" s="27"/>
      <c r="D29" s="27"/>
      <c r="E29" s="205"/>
    </row>
    <row r="30" spans="1:5" s="26" customFormat="1" ht="16" x14ac:dyDescent="0.2">
      <c r="A30" s="27"/>
      <c r="B30" s="27"/>
      <c r="C30" s="27"/>
      <c r="D30" s="27"/>
      <c r="E30" s="205"/>
    </row>
  </sheetData>
  <sortState xmlns:xlrd2="http://schemas.microsoft.com/office/spreadsheetml/2017/richdata2" ref="B17:D22">
    <sortCondition ref="B17:B22"/>
  </sortState>
  <mergeCells count="2">
    <mergeCell ref="B2:D2"/>
    <mergeCell ref="B9:D9"/>
  </mergeCells>
  <hyperlinks>
    <hyperlink ref="A29" location="Index!A1" display="Return to Index" xr:uid="{E155D05F-3E07-1E47-873D-2EC817587673}"/>
    <hyperlink ref="A28" r:id="rId1" xr:uid="{8AEF0D62-F864-4F3C-B257-5E0365642C8D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C975-8FAB-6F43-BC75-1596356EC2DE}">
  <sheetPr>
    <tabColor rgb="FF00B0F0"/>
  </sheetPr>
  <dimension ref="A1:E157"/>
  <sheetViews>
    <sheetView topLeftCell="A96" zoomScaleNormal="100" workbookViewId="0">
      <selection activeCell="B106" sqref="B106"/>
    </sheetView>
  </sheetViews>
  <sheetFormatPr baseColWidth="10" defaultColWidth="11" defaultRowHeight="15.75" customHeight="1" x14ac:dyDescent="0.2"/>
  <cols>
    <col min="1" max="1" width="12.83203125" style="26" customWidth="1"/>
    <col min="2" max="2" width="20.33203125" style="26" customWidth="1"/>
    <col min="3" max="3" width="12" style="26" customWidth="1"/>
    <col min="4" max="4" width="55" style="26" customWidth="1"/>
    <col min="5" max="5" width="10.83203125" style="308" customWidth="1"/>
    <col min="6" max="16384" width="11" style="26"/>
  </cols>
  <sheetData>
    <row r="1" spans="1:5" ht="17" x14ac:dyDescent="0.2">
      <c r="A1" s="378" t="s">
        <v>2260</v>
      </c>
      <c r="B1" s="380" t="s">
        <v>117</v>
      </c>
      <c r="C1" s="381" t="s">
        <v>118</v>
      </c>
      <c r="D1" s="382" t="s">
        <v>2261</v>
      </c>
      <c r="E1" s="453" t="s">
        <v>120</v>
      </c>
    </row>
    <row r="2" spans="1:5" ht="16" x14ac:dyDescent="0.2">
      <c r="A2" s="43"/>
      <c r="B2" s="80" t="s">
        <v>2262</v>
      </c>
      <c r="C2" s="31"/>
      <c r="D2" s="28" t="s">
        <v>668</v>
      </c>
      <c r="E2" s="412">
        <v>135</v>
      </c>
    </row>
    <row r="3" spans="1:5" ht="16" x14ac:dyDescent="0.2">
      <c r="A3" s="43"/>
      <c r="B3" s="80" t="s">
        <v>2263</v>
      </c>
      <c r="C3" s="31"/>
      <c r="D3" s="28" t="s">
        <v>672</v>
      </c>
      <c r="E3" s="412">
        <v>142</v>
      </c>
    </row>
    <row r="4" spans="1:5" ht="16" x14ac:dyDescent="0.2">
      <c r="A4" s="43"/>
      <c r="B4" s="80" t="s">
        <v>2264</v>
      </c>
      <c r="C4" s="31"/>
      <c r="D4" s="28" t="s">
        <v>670</v>
      </c>
      <c r="E4" s="412">
        <v>187</v>
      </c>
    </row>
    <row r="5" spans="1:5" ht="16" x14ac:dyDescent="0.2">
      <c r="A5" s="43"/>
      <c r="B5" s="80" t="s">
        <v>2265</v>
      </c>
      <c r="C5" s="31"/>
      <c r="D5" s="28" t="s">
        <v>674</v>
      </c>
      <c r="E5" s="412">
        <v>194</v>
      </c>
    </row>
    <row r="6" spans="1:5" ht="16" x14ac:dyDescent="0.2">
      <c r="A6" s="43"/>
      <c r="B6" s="80" t="s">
        <v>2266</v>
      </c>
      <c r="C6" s="31" t="s">
        <v>116</v>
      </c>
      <c r="D6" s="28" t="s">
        <v>1430</v>
      </c>
      <c r="E6" s="412">
        <v>142</v>
      </c>
    </row>
    <row r="7" spans="1:5" ht="16" x14ac:dyDescent="0.2">
      <c r="A7" s="43"/>
      <c r="B7" s="80" t="s">
        <v>2267</v>
      </c>
      <c r="C7" s="31" t="s">
        <v>116</v>
      </c>
      <c r="D7" s="28" t="s">
        <v>1436</v>
      </c>
      <c r="E7" s="412">
        <v>149</v>
      </c>
    </row>
    <row r="8" spans="1:5" ht="16" x14ac:dyDescent="0.2">
      <c r="A8" s="43"/>
      <c r="B8" s="80" t="s">
        <v>2268</v>
      </c>
      <c r="C8" s="31" t="s">
        <v>116</v>
      </c>
      <c r="D8" s="28" t="s">
        <v>1432</v>
      </c>
      <c r="E8" s="412">
        <v>194</v>
      </c>
    </row>
    <row r="9" spans="1:5" ht="16" x14ac:dyDescent="0.2">
      <c r="A9" s="43"/>
      <c r="B9" s="80" t="s">
        <v>2269</v>
      </c>
      <c r="C9" s="31" t="s">
        <v>116</v>
      </c>
      <c r="D9" s="28" t="s">
        <v>1438</v>
      </c>
      <c r="E9" s="412">
        <v>201</v>
      </c>
    </row>
    <row r="10" spans="1:5" ht="16" x14ac:dyDescent="0.2">
      <c r="A10" s="43"/>
      <c r="B10" s="364" t="s">
        <v>690</v>
      </c>
      <c r="C10" s="35"/>
      <c r="D10" s="39" t="s">
        <v>134</v>
      </c>
      <c r="E10" s="457" t="s">
        <v>135</v>
      </c>
    </row>
    <row r="11" spans="1:5" ht="16" x14ac:dyDescent="0.2">
      <c r="A11" s="43"/>
      <c r="B11" s="80" t="s">
        <v>1639</v>
      </c>
      <c r="C11" s="31"/>
      <c r="D11" s="28" t="s">
        <v>2270</v>
      </c>
      <c r="E11" s="620">
        <v>0</v>
      </c>
    </row>
    <row r="12" spans="1:5" ht="16" x14ac:dyDescent="0.2">
      <c r="A12" s="43"/>
      <c r="B12" s="80" t="s">
        <v>2271</v>
      </c>
      <c r="C12" s="31"/>
      <c r="D12" s="28" t="s">
        <v>2272</v>
      </c>
      <c r="E12" s="412">
        <v>0</v>
      </c>
    </row>
    <row r="13" spans="1:5" ht="16" x14ac:dyDescent="0.2">
      <c r="A13" s="43"/>
      <c r="B13" s="80" t="s">
        <v>463</v>
      </c>
      <c r="C13" s="31"/>
      <c r="D13" s="28" t="s">
        <v>2273</v>
      </c>
      <c r="E13" s="412">
        <v>0</v>
      </c>
    </row>
    <row r="14" spans="1:5" ht="16" x14ac:dyDescent="0.2">
      <c r="A14" s="43"/>
      <c r="B14" s="364" t="s">
        <v>133</v>
      </c>
      <c r="C14" s="35"/>
      <c r="D14" s="39" t="s">
        <v>134</v>
      </c>
      <c r="E14" s="457" t="s">
        <v>135</v>
      </c>
    </row>
    <row r="15" spans="1:5" ht="16" x14ac:dyDescent="0.2">
      <c r="A15" s="43"/>
      <c r="B15" s="80" t="s">
        <v>136</v>
      </c>
      <c r="C15" s="31"/>
      <c r="D15" s="28" t="s">
        <v>137</v>
      </c>
      <c r="E15" s="620">
        <v>21</v>
      </c>
    </row>
    <row r="16" spans="1:5" ht="16" x14ac:dyDescent="0.2">
      <c r="A16" s="43"/>
      <c r="B16" s="80" t="s">
        <v>139</v>
      </c>
      <c r="C16" s="31"/>
      <c r="D16" s="28" t="s">
        <v>2274</v>
      </c>
      <c r="E16" s="412">
        <v>40</v>
      </c>
    </row>
    <row r="17" spans="1:5" ht="16" x14ac:dyDescent="0.2">
      <c r="A17" s="43"/>
      <c r="B17" s="80" t="s">
        <v>141</v>
      </c>
      <c r="C17" s="31"/>
      <c r="D17" s="28" t="s">
        <v>142</v>
      </c>
      <c r="E17" s="412">
        <v>16.5</v>
      </c>
    </row>
    <row r="18" spans="1:5" ht="16" x14ac:dyDescent="0.2">
      <c r="A18" s="43"/>
      <c r="B18" s="80" t="s">
        <v>152</v>
      </c>
      <c r="C18" s="31"/>
      <c r="D18" s="28" t="s">
        <v>2275</v>
      </c>
      <c r="E18" s="412">
        <v>19</v>
      </c>
    </row>
    <row r="19" spans="1:5" ht="16" x14ac:dyDescent="0.2">
      <c r="A19" s="43"/>
      <c r="B19" s="80" t="s">
        <v>358</v>
      </c>
      <c r="C19" s="31"/>
      <c r="D19" s="28" t="s">
        <v>2276</v>
      </c>
      <c r="E19" s="412">
        <v>60</v>
      </c>
    </row>
    <row r="20" spans="1:5" ht="16" x14ac:dyDescent="0.2">
      <c r="A20" s="43"/>
      <c r="B20" s="532" t="s">
        <v>700</v>
      </c>
      <c r="C20" s="68"/>
      <c r="D20" s="70" t="s">
        <v>2277</v>
      </c>
      <c r="E20" s="621" t="s">
        <v>149</v>
      </c>
    </row>
    <row r="21" spans="1:5" ht="16" x14ac:dyDescent="0.2">
      <c r="A21" s="43"/>
      <c r="B21" s="532" t="s">
        <v>2278</v>
      </c>
      <c r="C21" s="68"/>
      <c r="D21" s="70" t="s">
        <v>2279</v>
      </c>
      <c r="E21" s="621" t="s">
        <v>149</v>
      </c>
    </row>
    <row r="22" spans="1:5" ht="15.75" customHeight="1" x14ac:dyDescent="0.2">
      <c r="A22" s="43"/>
      <c r="B22" s="691" t="s">
        <v>164</v>
      </c>
      <c r="C22" s="691" t="s">
        <v>118</v>
      </c>
      <c r="D22" s="751" t="s">
        <v>134</v>
      </c>
      <c r="E22" s="691" t="s">
        <v>120</v>
      </c>
    </row>
    <row r="23" spans="1:5" ht="16" x14ac:dyDescent="0.2">
      <c r="A23" s="472" t="s">
        <v>116</v>
      </c>
      <c r="B23" s="387" t="s">
        <v>165</v>
      </c>
      <c r="C23" s="165">
        <v>600100189</v>
      </c>
      <c r="D23" s="146" t="s">
        <v>2280</v>
      </c>
      <c r="E23" s="373">
        <v>14</v>
      </c>
    </row>
    <row r="24" spans="1:5" ht="16" x14ac:dyDescent="0.2">
      <c r="A24" s="472" t="s">
        <v>116</v>
      </c>
      <c r="B24" s="387" t="s">
        <v>167</v>
      </c>
      <c r="C24" s="165"/>
      <c r="D24" s="146" t="s">
        <v>168</v>
      </c>
      <c r="E24" s="373">
        <v>39</v>
      </c>
    </row>
    <row r="25" spans="1:5" ht="16" x14ac:dyDescent="0.2">
      <c r="A25" s="472" t="s">
        <v>116</v>
      </c>
      <c r="B25" s="387" t="s">
        <v>169</v>
      </c>
      <c r="C25" s="165">
        <v>600100176</v>
      </c>
      <c r="D25" s="146" t="s">
        <v>2281</v>
      </c>
      <c r="E25" s="373">
        <v>14</v>
      </c>
    </row>
    <row r="26" spans="1:5" ht="16" x14ac:dyDescent="0.2">
      <c r="A26" s="43"/>
      <c r="B26" s="650" t="s">
        <v>2282</v>
      </c>
      <c r="C26" s="96" t="s">
        <v>116</v>
      </c>
      <c r="D26" s="244" t="s">
        <v>1863</v>
      </c>
      <c r="E26" s="412">
        <v>86</v>
      </c>
    </row>
    <row r="27" spans="1:5" ht="16" x14ac:dyDescent="0.2">
      <c r="A27" s="93"/>
      <c r="B27" s="80" t="s">
        <v>277</v>
      </c>
      <c r="C27" s="31" t="s">
        <v>278</v>
      </c>
      <c r="D27" s="28" t="s">
        <v>279</v>
      </c>
      <c r="E27" s="412">
        <v>51</v>
      </c>
    </row>
    <row r="28" spans="1:5" ht="24" x14ac:dyDescent="0.2">
      <c r="A28" s="93"/>
      <c r="B28" s="365" t="s">
        <v>898</v>
      </c>
      <c r="C28" s="89" t="s">
        <v>899</v>
      </c>
      <c r="D28" s="90" t="s">
        <v>900</v>
      </c>
      <c r="E28" s="623">
        <v>48</v>
      </c>
    </row>
    <row r="29" spans="1:5" ht="21" customHeight="1" x14ac:dyDescent="0.2">
      <c r="A29" s="150" t="s">
        <v>189</v>
      </c>
      <c r="B29" s="201"/>
      <c r="C29" s="201"/>
      <c r="D29" s="201"/>
      <c r="E29" s="345" t="s">
        <v>116</v>
      </c>
    </row>
    <row r="30" spans="1:5" ht="17" x14ac:dyDescent="0.2">
      <c r="A30" s="378" t="s">
        <v>2283</v>
      </c>
      <c r="B30" s="380" t="s">
        <v>117</v>
      </c>
      <c r="C30" s="381" t="s">
        <v>118</v>
      </c>
      <c r="D30" s="382" t="s">
        <v>2284</v>
      </c>
      <c r="E30" s="453" t="s">
        <v>120</v>
      </c>
    </row>
    <row r="31" spans="1:5" ht="16" x14ac:dyDescent="0.2">
      <c r="A31" s="43"/>
      <c r="B31" s="383" t="s">
        <v>286</v>
      </c>
      <c r="C31" s="175"/>
      <c r="D31" s="176"/>
      <c r="E31" s="454"/>
    </row>
    <row r="32" spans="1:5" ht="16" x14ac:dyDescent="0.2">
      <c r="A32" s="43"/>
      <c r="B32" s="80" t="s">
        <v>2285</v>
      </c>
      <c r="C32" s="31"/>
      <c r="D32" s="28" t="s">
        <v>2286</v>
      </c>
      <c r="E32" s="412">
        <v>179</v>
      </c>
    </row>
    <row r="33" spans="1:5" ht="16" x14ac:dyDescent="0.2">
      <c r="A33" s="43"/>
      <c r="B33" s="80" t="s">
        <v>2287</v>
      </c>
      <c r="C33" s="31"/>
      <c r="D33" s="28" t="s">
        <v>2288</v>
      </c>
      <c r="E33" s="412">
        <v>184</v>
      </c>
    </row>
    <row r="34" spans="1:5" ht="16" x14ac:dyDescent="0.2">
      <c r="A34" s="43"/>
      <c r="B34" s="80" t="s">
        <v>2289</v>
      </c>
      <c r="C34" s="31"/>
      <c r="D34" s="28" t="s">
        <v>2290</v>
      </c>
      <c r="E34" s="412">
        <v>191</v>
      </c>
    </row>
    <row r="35" spans="1:5" ht="16" x14ac:dyDescent="0.2">
      <c r="A35" s="43"/>
      <c r="B35" s="80" t="s">
        <v>2291</v>
      </c>
      <c r="C35" s="31"/>
      <c r="D35" s="28" t="s">
        <v>2292</v>
      </c>
      <c r="E35" s="412">
        <v>200</v>
      </c>
    </row>
    <row r="36" spans="1:5" ht="16" x14ac:dyDescent="0.2">
      <c r="A36" s="43"/>
      <c r="B36" s="80" t="s">
        <v>2293</v>
      </c>
      <c r="C36" s="31"/>
      <c r="D36" s="28" t="s">
        <v>2294</v>
      </c>
      <c r="E36" s="412">
        <v>216</v>
      </c>
    </row>
    <row r="37" spans="1:5" ht="16" x14ac:dyDescent="0.2">
      <c r="A37" s="43"/>
      <c r="B37" s="80" t="s">
        <v>2295</v>
      </c>
      <c r="C37" s="31"/>
      <c r="D37" s="28" t="s">
        <v>2296</v>
      </c>
      <c r="E37" s="412">
        <v>250</v>
      </c>
    </row>
    <row r="38" spans="1:5" ht="16" x14ac:dyDescent="0.2">
      <c r="A38" s="43"/>
      <c r="B38" s="80" t="s">
        <v>2297</v>
      </c>
      <c r="C38" s="31"/>
      <c r="D38" s="28" t="s">
        <v>2298</v>
      </c>
      <c r="E38" s="412">
        <v>266</v>
      </c>
    </row>
    <row r="39" spans="1:5" ht="16" x14ac:dyDescent="0.2">
      <c r="A39" s="43"/>
      <c r="B39" s="80" t="s">
        <v>2299</v>
      </c>
      <c r="C39" s="31"/>
      <c r="D39" s="28" t="s">
        <v>2300</v>
      </c>
      <c r="E39" s="412">
        <v>198</v>
      </c>
    </row>
    <row r="40" spans="1:5" ht="16" x14ac:dyDescent="0.2">
      <c r="A40" s="43"/>
      <c r="B40" s="80" t="s">
        <v>2301</v>
      </c>
      <c r="C40" s="31"/>
      <c r="D40" s="28" t="s">
        <v>2302</v>
      </c>
      <c r="E40" s="412">
        <v>208</v>
      </c>
    </row>
    <row r="41" spans="1:5" ht="16" x14ac:dyDescent="0.2">
      <c r="A41" s="43"/>
      <c r="B41" s="80" t="s">
        <v>2303</v>
      </c>
      <c r="C41" s="31"/>
      <c r="D41" s="28" t="s">
        <v>2304</v>
      </c>
      <c r="E41" s="412">
        <v>223</v>
      </c>
    </row>
    <row r="42" spans="1:5" ht="16" x14ac:dyDescent="0.2">
      <c r="A42" s="43"/>
      <c r="B42" s="80" t="s">
        <v>2305</v>
      </c>
      <c r="C42" s="31"/>
      <c r="D42" s="28" t="s">
        <v>2306</v>
      </c>
      <c r="E42" s="412">
        <v>257</v>
      </c>
    </row>
    <row r="43" spans="1:5" ht="16" x14ac:dyDescent="0.2">
      <c r="A43" s="43"/>
      <c r="B43" s="80" t="s">
        <v>2307</v>
      </c>
      <c r="C43" s="31"/>
      <c r="D43" s="28" t="s">
        <v>2308</v>
      </c>
      <c r="E43" s="412">
        <v>274</v>
      </c>
    </row>
    <row r="44" spans="1:5" ht="16" x14ac:dyDescent="0.2">
      <c r="A44" s="43"/>
      <c r="B44" s="409" t="s">
        <v>333</v>
      </c>
      <c r="C44" s="22"/>
      <c r="D44" s="47"/>
      <c r="E44" s="498" t="s">
        <v>116</v>
      </c>
    </row>
    <row r="45" spans="1:5" ht="16" x14ac:dyDescent="0.2">
      <c r="A45" s="43"/>
      <c r="B45" s="80" t="s">
        <v>2309</v>
      </c>
      <c r="C45" s="31"/>
      <c r="D45" s="28" t="s">
        <v>2310</v>
      </c>
      <c r="E45" s="412">
        <v>226</v>
      </c>
    </row>
    <row r="46" spans="1:5" ht="16" x14ac:dyDescent="0.2">
      <c r="A46" s="43"/>
      <c r="B46" s="80" t="s">
        <v>2311</v>
      </c>
      <c r="C46" s="56"/>
      <c r="D46" s="28" t="s">
        <v>2312</v>
      </c>
      <c r="E46" s="412">
        <v>245</v>
      </c>
    </row>
    <row r="47" spans="1:5" ht="16" x14ac:dyDescent="0.2">
      <c r="A47" s="43"/>
      <c r="B47" s="80" t="s">
        <v>2313</v>
      </c>
      <c r="C47" s="31"/>
      <c r="D47" s="28" t="s">
        <v>2314</v>
      </c>
      <c r="E47" s="412">
        <v>289</v>
      </c>
    </row>
    <row r="48" spans="1:5" ht="16" x14ac:dyDescent="0.2">
      <c r="A48" s="43"/>
      <c r="B48" s="80" t="s">
        <v>2315</v>
      </c>
      <c r="C48" s="56"/>
      <c r="D48" s="28" t="s">
        <v>2316</v>
      </c>
      <c r="E48" s="412">
        <v>309</v>
      </c>
    </row>
    <row r="49" spans="1:5" ht="16" x14ac:dyDescent="0.2">
      <c r="A49" s="43"/>
      <c r="B49" s="80" t="s">
        <v>2317</v>
      </c>
      <c r="C49" s="56"/>
      <c r="D49" s="28" t="s">
        <v>2318</v>
      </c>
      <c r="E49" s="412">
        <v>252</v>
      </c>
    </row>
    <row r="50" spans="1:5" ht="16" x14ac:dyDescent="0.2">
      <c r="A50" s="43"/>
      <c r="B50" s="80" t="s">
        <v>2319</v>
      </c>
      <c r="C50" s="31"/>
      <c r="D50" s="28" t="s">
        <v>2320</v>
      </c>
      <c r="E50" s="412">
        <v>352</v>
      </c>
    </row>
    <row r="51" spans="1:5" ht="16" x14ac:dyDescent="0.2">
      <c r="A51" s="648"/>
      <c r="B51" s="409" t="s">
        <v>2321</v>
      </c>
      <c r="C51" s="101"/>
      <c r="D51" s="102"/>
      <c r="E51" s="647" t="s">
        <v>116</v>
      </c>
    </row>
    <row r="52" spans="1:5" ht="16" x14ac:dyDescent="0.2">
      <c r="A52" s="43"/>
      <c r="B52" s="80" t="s">
        <v>1356</v>
      </c>
      <c r="C52" s="31"/>
      <c r="D52" s="28" t="s">
        <v>1357</v>
      </c>
      <c r="E52" s="412">
        <v>15.5</v>
      </c>
    </row>
    <row r="53" spans="1:5" ht="16" x14ac:dyDescent="0.2">
      <c r="A53" s="43"/>
      <c r="B53" s="80" t="s">
        <v>2322</v>
      </c>
      <c r="C53" s="31"/>
      <c r="D53" s="28" t="s">
        <v>2323</v>
      </c>
      <c r="E53" s="412">
        <v>66</v>
      </c>
    </row>
    <row r="54" spans="1:5" ht="16" x14ac:dyDescent="0.2">
      <c r="A54" s="43"/>
      <c r="B54" s="80" t="s">
        <v>1358</v>
      </c>
      <c r="C54" s="31"/>
      <c r="D54" s="28" t="s">
        <v>1359</v>
      </c>
      <c r="E54" s="412">
        <v>23.5</v>
      </c>
    </row>
    <row r="55" spans="1:5" ht="16" x14ac:dyDescent="0.2">
      <c r="A55" s="43"/>
      <c r="B55" s="80" t="s">
        <v>2324</v>
      </c>
      <c r="C55" s="31"/>
      <c r="D55" s="28" t="s">
        <v>2325</v>
      </c>
      <c r="E55" s="412">
        <v>74</v>
      </c>
    </row>
    <row r="56" spans="1:5" ht="16" x14ac:dyDescent="0.2">
      <c r="A56" s="648"/>
      <c r="B56" s="409" t="s">
        <v>690</v>
      </c>
      <c r="C56" s="101"/>
      <c r="D56" s="102"/>
      <c r="E56" s="647" t="s">
        <v>116</v>
      </c>
    </row>
    <row r="57" spans="1:5" ht="16" x14ac:dyDescent="0.2">
      <c r="A57" s="43"/>
      <c r="B57" s="80" t="s">
        <v>1639</v>
      </c>
      <c r="C57" s="31"/>
      <c r="D57" s="28" t="s">
        <v>2270</v>
      </c>
      <c r="E57" s="412">
        <v>0</v>
      </c>
    </row>
    <row r="58" spans="1:5" ht="16" x14ac:dyDescent="0.2">
      <c r="A58" s="43"/>
      <c r="B58" s="80" t="s">
        <v>2271</v>
      </c>
      <c r="C58" s="31"/>
      <c r="D58" s="28" t="s">
        <v>2272</v>
      </c>
      <c r="E58" s="412">
        <v>0</v>
      </c>
    </row>
    <row r="59" spans="1:5" ht="16" x14ac:dyDescent="0.2">
      <c r="A59" s="43"/>
      <c r="B59" s="80" t="s">
        <v>463</v>
      </c>
      <c r="C59" s="31"/>
      <c r="D59" s="28" t="s">
        <v>2273</v>
      </c>
      <c r="E59" s="412">
        <v>0</v>
      </c>
    </row>
    <row r="60" spans="1:5" ht="16" x14ac:dyDescent="0.2">
      <c r="A60" s="43" t="s">
        <v>116</v>
      </c>
      <c r="B60" s="364" t="s">
        <v>133</v>
      </c>
      <c r="C60" s="35"/>
      <c r="D60" s="79" t="s">
        <v>134</v>
      </c>
      <c r="E60" s="457" t="s">
        <v>135</v>
      </c>
    </row>
    <row r="61" spans="1:5" ht="16" x14ac:dyDescent="0.2">
      <c r="A61" s="43"/>
      <c r="B61" s="80" t="s">
        <v>141</v>
      </c>
      <c r="C61" s="31"/>
      <c r="D61" s="28" t="s">
        <v>355</v>
      </c>
      <c r="E61" s="412">
        <v>18</v>
      </c>
    </row>
    <row r="62" spans="1:5" ht="16" x14ac:dyDescent="0.2">
      <c r="A62" s="43"/>
      <c r="B62" s="80" t="s">
        <v>356</v>
      </c>
      <c r="C62" s="31"/>
      <c r="D62" s="28" t="s">
        <v>2129</v>
      </c>
      <c r="E62" s="412">
        <v>40</v>
      </c>
    </row>
    <row r="63" spans="1:5" ht="16" x14ac:dyDescent="0.2">
      <c r="A63" s="43"/>
      <c r="B63" s="80" t="s">
        <v>358</v>
      </c>
      <c r="C63" s="31"/>
      <c r="D63" s="28" t="s">
        <v>2326</v>
      </c>
      <c r="E63" s="412">
        <v>60</v>
      </c>
    </row>
    <row r="64" spans="1:5" ht="16" x14ac:dyDescent="0.2">
      <c r="A64" s="43"/>
      <c r="B64" s="80" t="s">
        <v>360</v>
      </c>
      <c r="C64" s="31"/>
      <c r="D64" s="28" t="s">
        <v>2327</v>
      </c>
      <c r="E64" s="412">
        <v>60</v>
      </c>
    </row>
    <row r="65" spans="1:5" ht="16" x14ac:dyDescent="0.2">
      <c r="A65" s="43"/>
      <c r="B65" s="387" t="s">
        <v>944</v>
      </c>
      <c r="C65" s="165"/>
      <c r="D65" s="146" t="s">
        <v>1903</v>
      </c>
      <c r="E65" s="412">
        <v>17</v>
      </c>
    </row>
    <row r="66" spans="1:5" ht="16" x14ac:dyDescent="0.2">
      <c r="A66" s="43"/>
      <c r="B66" s="387" t="s">
        <v>700</v>
      </c>
      <c r="C66" s="165"/>
      <c r="D66" s="146" t="s">
        <v>155</v>
      </c>
      <c r="E66" s="412" t="s">
        <v>149</v>
      </c>
    </row>
    <row r="67" spans="1:5" ht="16" x14ac:dyDescent="0.2">
      <c r="A67" s="43"/>
      <c r="B67" s="464" t="s">
        <v>2206</v>
      </c>
      <c r="C67" s="397"/>
      <c r="D67" s="630" t="s">
        <v>878</v>
      </c>
      <c r="E67" s="621">
        <v>17</v>
      </c>
    </row>
    <row r="68" spans="1:5" ht="15.75" customHeight="1" x14ac:dyDescent="0.2">
      <c r="A68" s="43"/>
      <c r="B68" s="742" t="s">
        <v>801</v>
      </c>
      <c r="C68" s="155"/>
      <c r="D68" s="155" t="s">
        <v>134</v>
      </c>
      <c r="E68" s="158" t="s">
        <v>120</v>
      </c>
    </row>
    <row r="69" spans="1:5" ht="15.75" customHeight="1" x14ac:dyDescent="0.2">
      <c r="A69" s="43"/>
      <c r="B69" s="423" t="s">
        <v>810</v>
      </c>
      <c r="C69" s="97"/>
      <c r="D69" s="197" t="s">
        <v>811</v>
      </c>
      <c r="E69" s="459">
        <v>15.5</v>
      </c>
    </row>
    <row r="70" spans="1:5" ht="15.75" customHeight="1" x14ac:dyDescent="0.2">
      <c r="A70" s="43"/>
      <c r="B70" s="387" t="s">
        <v>812</v>
      </c>
      <c r="C70" s="31"/>
      <c r="D70" s="28" t="s">
        <v>813</v>
      </c>
      <c r="E70" s="166">
        <v>6.5</v>
      </c>
    </row>
    <row r="71" spans="1:5" ht="15.75" customHeight="1" x14ac:dyDescent="0.2">
      <c r="A71" s="43"/>
      <c r="B71" s="387" t="s">
        <v>814</v>
      </c>
      <c r="C71" s="31"/>
      <c r="D71" s="28" t="s">
        <v>815</v>
      </c>
      <c r="E71" s="166">
        <v>6.5</v>
      </c>
    </row>
    <row r="72" spans="1:5" ht="16" x14ac:dyDescent="0.2">
      <c r="A72" s="43"/>
      <c r="B72" s="387" t="s">
        <v>816</v>
      </c>
      <c r="C72" s="31"/>
      <c r="D72" s="28" t="s">
        <v>817</v>
      </c>
      <c r="E72" s="166">
        <v>6.5</v>
      </c>
    </row>
    <row r="73" spans="1:5" ht="15.75" customHeight="1" x14ac:dyDescent="0.2">
      <c r="A73" s="43"/>
      <c r="B73" s="387" t="s">
        <v>818</v>
      </c>
      <c r="C73" s="31"/>
      <c r="D73" s="28" t="s">
        <v>819</v>
      </c>
      <c r="E73" s="166">
        <v>13</v>
      </c>
    </row>
    <row r="74" spans="1:5" ht="16" x14ac:dyDescent="0.2">
      <c r="A74" s="43"/>
      <c r="B74" s="387" t="s">
        <v>820</v>
      </c>
      <c r="C74" s="31"/>
      <c r="D74" s="28" t="s">
        <v>821</v>
      </c>
      <c r="E74" s="166">
        <v>13</v>
      </c>
    </row>
    <row r="75" spans="1:5" ht="16" x14ac:dyDescent="0.2">
      <c r="A75" s="43"/>
      <c r="B75" s="387" t="s">
        <v>2328</v>
      </c>
      <c r="C75" s="31"/>
      <c r="D75" s="28" t="s">
        <v>2329</v>
      </c>
      <c r="E75" s="166">
        <v>13</v>
      </c>
    </row>
    <row r="76" spans="1:5" ht="16" x14ac:dyDescent="0.2">
      <c r="A76" s="43"/>
      <c r="B76" s="387" t="s">
        <v>808</v>
      </c>
      <c r="C76" s="31"/>
      <c r="D76" s="28" t="s">
        <v>809</v>
      </c>
      <c r="E76" s="166">
        <v>15.5</v>
      </c>
    </row>
    <row r="77" spans="1:5" ht="15.75" customHeight="1" x14ac:dyDescent="0.2">
      <c r="A77" s="43"/>
      <c r="B77" s="387" t="s">
        <v>2330</v>
      </c>
      <c r="C77" s="31"/>
      <c r="D77" s="28" t="s">
        <v>2331</v>
      </c>
      <c r="E77" s="166">
        <v>16.5</v>
      </c>
    </row>
    <row r="78" spans="1:5" ht="15.75" customHeight="1" x14ac:dyDescent="0.2">
      <c r="A78" s="43"/>
      <c r="B78" s="387" t="s">
        <v>802</v>
      </c>
      <c r="C78" s="31"/>
      <c r="D78" s="28" t="s">
        <v>803</v>
      </c>
      <c r="E78" s="166">
        <v>11</v>
      </c>
    </row>
    <row r="79" spans="1:5" ht="15.75" customHeight="1" x14ac:dyDescent="0.2">
      <c r="A79" s="43"/>
      <c r="B79" s="387" t="s">
        <v>804</v>
      </c>
      <c r="C79" s="31"/>
      <c r="D79" s="28" t="s">
        <v>805</v>
      </c>
      <c r="E79" s="166">
        <v>12.5</v>
      </c>
    </row>
    <row r="80" spans="1:5" ht="15.75" customHeight="1" x14ac:dyDescent="0.2">
      <c r="A80" s="43"/>
      <c r="B80" s="387" t="s">
        <v>806</v>
      </c>
      <c r="C80" s="31"/>
      <c r="D80" s="28" t="s">
        <v>807</v>
      </c>
      <c r="E80" s="166">
        <v>27</v>
      </c>
    </row>
    <row r="81" spans="1:5" ht="15.75" customHeight="1" x14ac:dyDescent="0.2">
      <c r="A81" s="43"/>
      <c r="B81" s="387" t="s">
        <v>822</v>
      </c>
      <c r="C81" s="31"/>
      <c r="D81" s="28" t="s">
        <v>823</v>
      </c>
      <c r="E81" s="166">
        <v>28</v>
      </c>
    </row>
    <row r="82" spans="1:5" ht="15.75" customHeight="1" x14ac:dyDescent="0.2">
      <c r="A82" s="43"/>
      <c r="B82" s="387" t="s">
        <v>824</v>
      </c>
      <c r="C82" s="31"/>
      <c r="D82" s="28" t="s">
        <v>825</v>
      </c>
      <c r="E82" s="166">
        <v>32</v>
      </c>
    </row>
    <row r="83" spans="1:5" ht="15.75" customHeight="1" x14ac:dyDescent="0.2">
      <c r="A83" s="43"/>
      <c r="B83" s="387" t="s">
        <v>826</v>
      </c>
      <c r="C83" s="31"/>
      <c r="D83" s="28" t="s">
        <v>827</v>
      </c>
      <c r="E83" s="166">
        <v>32</v>
      </c>
    </row>
    <row r="84" spans="1:5" ht="15.75" customHeight="1" x14ac:dyDescent="0.2">
      <c r="A84" s="43"/>
      <c r="B84" s="387" t="s">
        <v>828</v>
      </c>
      <c r="C84" s="31"/>
      <c r="D84" s="28" t="s">
        <v>829</v>
      </c>
      <c r="E84" s="166">
        <v>35</v>
      </c>
    </row>
    <row r="85" spans="1:5" ht="15.75" customHeight="1" x14ac:dyDescent="0.2">
      <c r="A85" s="43"/>
      <c r="B85" s="387" t="s">
        <v>838</v>
      </c>
      <c r="C85" s="31"/>
      <c r="D85" s="28" t="s">
        <v>839</v>
      </c>
      <c r="E85" s="166">
        <v>31</v>
      </c>
    </row>
    <row r="86" spans="1:5" ht="15.75" customHeight="1" x14ac:dyDescent="0.2">
      <c r="A86" s="43"/>
      <c r="B86" s="387" t="s">
        <v>840</v>
      </c>
      <c r="C86" s="31"/>
      <c r="D86" s="28" t="s">
        <v>841</v>
      </c>
      <c r="E86" s="166">
        <v>13</v>
      </c>
    </row>
    <row r="87" spans="1:5" ht="15.75" customHeight="1" x14ac:dyDescent="0.2">
      <c r="A87" s="43"/>
      <c r="B87" s="387" t="s">
        <v>842</v>
      </c>
      <c r="C87" s="31"/>
      <c r="D87" s="28" t="s">
        <v>843</v>
      </c>
      <c r="E87" s="166">
        <v>13</v>
      </c>
    </row>
    <row r="88" spans="1:5" ht="16" x14ac:dyDescent="0.2">
      <c r="A88" s="43"/>
      <c r="B88" s="387" t="s">
        <v>844</v>
      </c>
      <c r="C88" s="31"/>
      <c r="D88" s="28" t="s">
        <v>845</v>
      </c>
      <c r="E88" s="166">
        <v>13</v>
      </c>
    </row>
    <row r="89" spans="1:5" ht="15.75" customHeight="1" x14ac:dyDescent="0.2">
      <c r="A89" s="43"/>
      <c r="B89" s="387" t="s">
        <v>846</v>
      </c>
      <c r="C89" s="31"/>
      <c r="D89" s="28" t="s">
        <v>847</v>
      </c>
      <c r="E89" s="166">
        <v>25.5</v>
      </c>
    </row>
    <row r="90" spans="1:5" ht="15.75" customHeight="1" x14ac:dyDescent="0.2">
      <c r="A90" s="43"/>
      <c r="B90" s="387" t="s">
        <v>848</v>
      </c>
      <c r="C90" s="31"/>
      <c r="D90" s="28" t="s">
        <v>849</v>
      </c>
      <c r="E90" s="166">
        <v>25.5</v>
      </c>
    </row>
    <row r="91" spans="1:5" ht="16" x14ac:dyDescent="0.2">
      <c r="A91" s="43"/>
      <c r="B91" s="387" t="s">
        <v>2332</v>
      </c>
      <c r="C91" s="31"/>
      <c r="D91" s="28" t="s">
        <v>2333</v>
      </c>
      <c r="E91" s="166">
        <v>25.5</v>
      </c>
    </row>
    <row r="92" spans="1:5" ht="16" x14ac:dyDescent="0.2">
      <c r="A92" s="43"/>
      <c r="B92" s="387" t="s">
        <v>836</v>
      </c>
      <c r="C92" s="31"/>
      <c r="D92" s="28" t="s">
        <v>837</v>
      </c>
      <c r="E92" s="166">
        <v>31</v>
      </c>
    </row>
    <row r="93" spans="1:5" ht="15.75" customHeight="1" x14ac:dyDescent="0.2">
      <c r="A93" s="43"/>
      <c r="B93" s="387" t="s">
        <v>2334</v>
      </c>
      <c r="C93" s="31"/>
      <c r="D93" s="28" t="s">
        <v>2335</v>
      </c>
      <c r="E93" s="166">
        <v>33</v>
      </c>
    </row>
    <row r="94" spans="1:5" ht="16" x14ac:dyDescent="0.2">
      <c r="A94" s="43"/>
      <c r="B94" s="387" t="s">
        <v>830</v>
      </c>
      <c r="C94" s="31"/>
      <c r="D94" s="28" t="s">
        <v>831</v>
      </c>
      <c r="E94" s="166">
        <v>21.5</v>
      </c>
    </row>
    <row r="95" spans="1:5" ht="16" x14ac:dyDescent="0.2">
      <c r="A95" s="43"/>
      <c r="B95" s="387" t="s">
        <v>832</v>
      </c>
      <c r="C95" s="31"/>
      <c r="D95" s="28" t="s">
        <v>833</v>
      </c>
      <c r="E95" s="166">
        <v>25</v>
      </c>
    </row>
    <row r="96" spans="1:5" ht="15.75" customHeight="1" x14ac:dyDescent="0.2">
      <c r="A96" s="43"/>
      <c r="B96" s="387" t="s">
        <v>834</v>
      </c>
      <c r="C96" s="31"/>
      <c r="D96" s="28" t="s">
        <v>835</v>
      </c>
      <c r="E96" s="166">
        <v>53.5</v>
      </c>
    </row>
    <row r="97" spans="1:5" ht="15.75" customHeight="1" x14ac:dyDescent="0.2">
      <c r="A97" s="43"/>
      <c r="B97" s="387" t="s">
        <v>850</v>
      </c>
      <c r="C97" s="31"/>
      <c r="D97" s="28" t="s">
        <v>851</v>
      </c>
      <c r="E97" s="166">
        <v>56</v>
      </c>
    </row>
    <row r="98" spans="1:5" ht="15.75" customHeight="1" x14ac:dyDescent="0.2">
      <c r="A98" s="43"/>
      <c r="B98" s="387" t="s">
        <v>852</v>
      </c>
      <c r="C98" s="31"/>
      <c r="D98" s="28" t="s">
        <v>853</v>
      </c>
      <c r="E98" s="166">
        <v>64</v>
      </c>
    </row>
    <row r="99" spans="1:5" ht="15.75" customHeight="1" x14ac:dyDescent="0.2">
      <c r="A99" s="43"/>
      <c r="B99" s="387" t="s">
        <v>854</v>
      </c>
      <c r="C99" s="31"/>
      <c r="D99" s="28" t="s">
        <v>855</v>
      </c>
      <c r="E99" s="166">
        <v>64</v>
      </c>
    </row>
    <row r="100" spans="1:5" ht="15.75" customHeight="1" x14ac:dyDescent="0.2">
      <c r="A100" s="43"/>
      <c r="B100" s="387" t="s">
        <v>856</v>
      </c>
      <c r="C100" s="31"/>
      <c r="D100" s="28" t="s">
        <v>857</v>
      </c>
      <c r="E100" s="166">
        <v>69.5</v>
      </c>
    </row>
    <row r="101" spans="1:5" ht="23" customHeight="1" x14ac:dyDescent="0.2">
      <c r="A101" s="43"/>
      <c r="B101" s="691" t="s">
        <v>164</v>
      </c>
      <c r="C101" s="691" t="s">
        <v>118</v>
      </c>
      <c r="D101" s="751" t="s">
        <v>134</v>
      </c>
      <c r="E101" s="691" t="s">
        <v>120</v>
      </c>
    </row>
    <row r="102" spans="1:5" ht="16" x14ac:dyDescent="0.2">
      <c r="A102" s="43"/>
      <c r="B102" s="387" t="s">
        <v>165</v>
      </c>
      <c r="C102" s="165">
        <v>600100189</v>
      </c>
      <c r="D102" s="146" t="s">
        <v>2280</v>
      </c>
      <c r="E102" s="373">
        <v>14</v>
      </c>
    </row>
    <row r="103" spans="1:5" ht="16" x14ac:dyDescent="0.2">
      <c r="A103" s="43"/>
      <c r="B103" s="387" t="s">
        <v>167</v>
      </c>
      <c r="C103" s="165"/>
      <c r="D103" s="146" t="s">
        <v>168</v>
      </c>
      <c r="E103" s="373">
        <v>39</v>
      </c>
    </row>
    <row r="104" spans="1:5" ht="16" x14ac:dyDescent="0.2">
      <c r="A104" s="43"/>
      <c r="B104" s="387" t="s">
        <v>169</v>
      </c>
      <c r="C104" s="165">
        <v>600100176</v>
      </c>
      <c r="D104" s="146" t="s">
        <v>2281</v>
      </c>
      <c r="E104" s="373">
        <v>14</v>
      </c>
    </row>
    <row r="105" spans="1:5" ht="16" x14ac:dyDescent="0.2">
      <c r="A105" s="43"/>
      <c r="B105" s="649" t="s">
        <v>372</v>
      </c>
      <c r="C105" s="203" t="s">
        <v>2336</v>
      </c>
      <c r="D105" s="204" t="s">
        <v>374</v>
      </c>
      <c r="E105" s="459">
        <v>159</v>
      </c>
    </row>
    <row r="106" spans="1:5" ht="16" x14ac:dyDescent="0.2">
      <c r="A106" s="93"/>
      <c r="B106" s="365" t="s">
        <v>375</v>
      </c>
      <c r="C106" s="88" t="s">
        <v>376</v>
      </c>
      <c r="D106" s="90" t="s">
        <v>377</v>
      </c>
      <c r="E106" s="138">
        <v>55</v>
      </c>
    </row>
    <row r="107" spans="1:5" ht="18" customHeight="1" x14ac:dyDescent="0.2">
      <c r="A107" s="201" t="s">
        <v>2337</v>
      </c>
      <c r="B107" s="201"/>
      <c r="C107" s="201"/>
      <c r="D107" s="201"/>
      <c r="E107" s="345" t="s">
        <v>116</v>
      </c>
    </row>
    <row r="108" spans="1:5" ht="23" customHeight="1" x14ac:dyDescent="0.2">
      <c r="A108" s="40" t="s">
        <v>206</v>
      </c>
      <c r="B108" s="27"/>
      <c r="C108" s="27"/>
      <c r="D108" s="162"/>
      <c r="E108" s="307"/>
    </row>
    <row r="109" spans="1:5" ht="23" customHeight="1" x14ac:dyDescent="0.2">
      <c r="A109" s="27"/>
      <c r="B109" s="27"/>
      <c r="C109" s="27"/>
      <c r="D109" s="162"/>
      <c r="E109" s="307"/>
    </row>
    <row r="110" spans="1:5" ht="23" customHeight="1" x14ac:dyDescent="0.2"/>
    <row r="111" spans="1:5" ht="23" customHeight="1" x14ac:dyDescent="0.2"/>
    <row r="112" spans="1:5" ht="23" customHeight="1" x14ac:dyDescent="0.2"/>
    <row r="113" ht="23" customHeight="1" x14ac:dyDescent="0.2"/>
    <row r="114" ht="23" customHeight="1" x14ac:dyDescent="0.2"/>
    <row r="115" ht="23" customHeight="1" x14ac:dyDescent="0.2"/>
    <row r="116" ht="23" customHeight="1" x14ac:dyDescent="0.2"/>
    <row r="117" ht="23" customHeight="1" x14ac:dyDescent="0.2"/>
    <row r="118" ht="23" customHeight="1" x14ac:dyDescent="0.2"/>
    <row r="119" ht="23" customHeight="1" x14ac:dyDescent="0.2"/>
    <row r="120" ht="23" customHeight="1" x14ac:dyDescent="0.2"/>
    <row r="121" ht="23" customHeight="1" x14ac:dyDescent="0.2"/>
    <row r="122" ht="23" customHeight="1" x14ac:dyDescent="0.2"/>
    <row r="123" ht="23" customHeight="1" x14ac:dyDescent="0.2"/>
    <row r="124" ht="23" customHeight="1" x14ac:dyDescent="0.2"/>
    <row r="125" ht="23" customHeight="1" x14ac:dyDescent="0.2"/>
    <row r="126" ht="23" customHeight="1" x14ac:dyDescent="0.2"/>
    <row r="127" ht="23" customHeight="1" x14ac:dyDescent="0.2"/>
    <row r="128" ht="23" customHeight="1" x14ac:dyDescent="0.2"/>
    <row r="129" ht="23" customHeight="1" x14ac:dyDescent="0.2"/>
    <row r="130" ht="23" customHeight="1" x14ac:dyDescent="0.2"/>
    <row r="131" ht="23" customHeight="1" x14ac:dyDescent="0.2"/>
    <row r="132" ht="23" customHeight="1" x14ac:dyDescent="0.2"/>
    <row r="133" ht="23" customHeight="1" x14ac:dyDescent="0.2"/>
    <row r="134" ht="23" customHeight="1" x14ac:dyDescent="0.2"/>
    <row r="135" ht="23" customHeight="1" x14ac:dyDescent="0.2"/>
    <row r="136" ht="23" customHeight="1" x14ac:dyDescent="0.2"/>
    <row r="137" ht="23" customHeight="1" x14ac:dyDescent="0.2"/>
    <row r="138" ht="23" customHeight="1" x14ac:dyDescent="0.2"/>
    <row r="139" ht="23" customHeight="1" x14ac:dyDescent="0.2"/>
    <row r="140" ht="23" customHeight="1" x14ac:dyDescent="0.2"/>
    <row r="141" ht="23" customHeight="1" x14ac:dyDescent="0.2"/>
    <row r="142" ht="23" customHeight="1" x14ac:dyDescent="0.2"/>
    <row r="143" ht="23" customHeight="1" x14ac:dyDescent="0.2"/>
    <row r="144" ht="23" customHeight="1" x14ac:dyDescent="0.2"/>
    <row r="145" ht="23" customHeight="1" x14ac:dyDescent="0.2"/>
    <row r="146" ht="23" customHeight="1" x14ac:dyDescent="0.2"/>
    <row r="147" ht="23" customHeight="1" x14ac:dyDescent="0.2"/>
    <row r="148" ht="23" customHeight="1" x14ac:dyDescent="0.2"/>
    <row r="149" ht="23" customHeight="1" x14ac:dyDescent="0.2"/>
    <row r="150" ht="23" customHeight="1" x14ac:dyDescent="0.2"/>
    <row r="151" ht="23" customHeight="1" x14ac:dyDescent="0.2"/>
    <row r="152" ht="23" customHeight="1" x14ac:dyDescent="0.2"/>
    <row r="153" ht="23" customHeight="1" x14ac:dyDescent="0.2"/>
    <row r="154" ht="23" customHeight="1" x14ac:dyDescent="0.2"/>
    <row r="155" ht="23" customHeight="1" x14ac:dyDescent="0.2"/>
    <row r="156" ht="23" customHeight="1" x14ac:dyDescent="0.2"/>
    <row r="157" ht="23" customHeight="1" x14ac:dyDescent="0.2"/>
  </sheetData>
  <phoneticPr fontId="6" type="noConversion"/>
  <hyperlinks>
    <hyperlink ref="A108" location="Index!A1" display="Return to Index" xr:uid="{197C9E39-0619-5049-964B-226816F6124B}"/>
    <hyperlink ref="A107:D107" r:id="rId1" display="Link to Beghelli Web Page" xr:uid="{798BA4C1-63D9-CA43-84A7-5583341A7974}"/>
    <hyperlink ref="A107" r:id="rId2" display="Link to Beghelli Web Page" xr:uid="{78A6DDE0-43FA-CB4F-9B24-6F41D5DF7FC3}"/>
    <hyperlink ref="A29" r:id="rId3" xr:uid="{814B726B-7DF3-D545-BBEE-F24D1171A4E6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8E6B-0FDC-8C4E-ABF8-77DC3799D2C1}">
  <sheetPr>
    <tabColor rgb="FF00B0F0"/>
  </sheetPr>
  <dimension ref="A1:E16"/>
  <sheetViews>
    <sheetView zoomScale="110" zoomScaleNormal="110" workbookViewId="0">
      <selection activeCell="J11" sqref="J11"/>
    </sheetView>
  </sheetViews>
  <sheetFormatPr baseColWidth="10" defaultColWidth="11" defaultRowHeight="15.75" customHeight="1" x14ac:dyDescent="0.2"/>
  <cols>
    <col min="1" max="1" width="11.5" style="265" customWidth="1"/>
    <col min="2" max="2" width="10.6640625" style="265" customWidth="1"/>
    <col min="3" max="3" width="11" style="265"/>
    <col min="4" max="4" width="38.6640625" style="265" customWidth="1"/>
    <col min="5" max="5" width="10.1640625" style="265" customWidth="1"/>
    <col min="6" max="16384" width="11" style="265"/>
  </cols>
  <sheetData>
    <row r="1" spans="1:5" ht="17" x14ac:dyDescent="0.2">
      <c r="A1" s="580" t="s">
        <v>54</v>
      </c>
      <c r="B1" s="505" t="s">
        <v>117</v>
      </c>
      <c r="C1" s="473" t="s">
        <v>118</v>
      </c>
      <c r="D1" s="506" t="s">
        <v>451</v>
      </c>
      <c r="E1" s="503" t="s">
        <v>120</v>
      </c>
    </row>
    <row r="2" spans="1:5" ht="24" x14ac:dyDescent="0.2">
      <c r="A2" s="581"/>
      <c r="B2" s="474" t="s">
        <v>2338</v>
      </c>
      <c r="C2" s="400">
        <v>101100633</v>
      </c>
      <c r="D2" s="401" t="s">
        <v>2339</v>
      </c>
      <c r="E2" s="579">
        <v>42</v>
      </c>
    </row>
    <row r="3" spans="1:5" ht="16" x14ac:dyDescent="0.2">
      <c r="A3" s="581"/>
      <c r="B3" s="475" t="s">
        <v>133</v>
      </c>
      <c r="C3" s="310"/>
      <c r="D3" s="311" t="s">
        <v>654</v>
      </c>
      <c r="E3" s="457" t="s">
        <v>135</v>
      </c>
    </row>
    <row r="4" spans="1:5" ht="16" x14ac:dyDescent="0.2">
      <c r="A4" s="581"/>
      <c r="B4" s="385" t="s">
        <v>461</v>
      </c>
      <c r="C4" s="334"/>
      <c r="D4" s="496" t="s">
        <v>146</v>
      </c>
      <c r="E4" s="455">
        <v>4</v>
      </c>
    </row>
    <row r="5" spans="1:5" ht="16" x14ac:dyDescent="0.2">
      <c r="A5" s="581"/>
      <c r="B5" s="582" t="s">
        <v>896</v>
      </c>
      <c r="C5" s="583"/>
      <c r="D5" s="584" t="s">
        <v>2340</v>
      </c>
      <c r="E5" s="585">
        <v>35.5</v>
      </c>
    </row>
    <row r="6" spans="1:5" s="267" customFormat="1" ht="16" x14ac:dyDescent="0.2">
      <c r="A6" s="266" t="s">
        <v>189</v>
      </c>
      <c r="B6" s="264"/>
      <c r="C6" s="27"/>
      <c r="D6" s="27"/>
      <c r="E6" s="205"/>
    </row>
    <row r="7" spans="1:5" ht="17" x14ac:dyDescent="0.2">
      <c r="A7" s="580" t="s">
        <v>2341</v>
      </c>
      <c r="B7" s="505" t="s">
        <v>117</v>
      </c>
      <c r="C7" s="450" t="s">
        <v>118</v>
      </c>
      <c r="D7" s="462" t="s">
        <v>2342</v>
      </c>
      <c r="E7" s="453" t="s">
        <v>120</v>
      </c>
    </row>
    <row r="8" spans="1:5" ht="24.75" customHeight="1" x14ac:dyDescent="0.2">
      <c r="A8" s="581"/>
      <c r="B8" s="474" t="s">
        <v>2343</v>
      </c>
      <c r="C8" s="400">
        <v>101100634</v>
      </c>
      <c r="D8" s="401" t="s">
        <v>2344</v>
      </c>
      <c r="E8" s="579">
        <v>73</v>
      </c>
    </row>
    <row r="9" spans="1:5" ht="16" x14ac:dyDescent="0.2">
      <c r="A9" s="581"/>
      <c r="B9" s="475" t="s">
        <v>133</v>
      </c>
      <c r="C9" s="253"/>
      <c r="D9" s="254" t="s">
        <v>654</v>
      </c>
      <c r="E9" s="372" t="s">
        <v>135</v>
      </c>
    </row>
    <row r="10" spans="1:5" ht="16" x14ac:dyDescent="0.2">
      <c r="A10" s="581"/>
      <c r="B10" s="385" t="s">
        <v>461</v>
      </c>
      <c r="C10" s="243"/>
      <c r="D10" s="260" t="s">
        <v>146</v>
      </c>
      <c r="E10" s="588">
        <v>4</v>
      </c>
    </row>
    <row r="11" spans="1:5" ht="16" x14ac:dyDescent="0.2">
      <c r="A11" s="581"/>
      <c r="B11" s="385" t="s">
        <v>2345</v>
      </c>
      <c r="C11" s="243"/>
      <c r="D11" s="260" t="s">
        <v>1466</v>
      </c>
      <c r="E11" s="588">
        <v>14</v>
      </c>
    </row>
    <row r="12" spans="1:5" ht="16" x14ac:dyDescent="0.2">
      <c r="A12" s="750"/>
      <c r="B12" s="385" t="s">
        <v>358</v>
      </c>
      <c r="C12" s="329"/>
      <c r="D12" s="260" t="s">
        <v>2346</v>
      </c>
      <c r="E12" s="589">
        <v>45</v>
      </c>
    </row>
    <row r="13" spans="1:5" ht="16" x14ac:dyDescent="0.2">
      <c r="A13" s="581"/>
      <c r="B13" s="582" t="s">
        <v>896</v>
      </c>
      <c r="C13" s="586"/>
      <c r="D13" s="587" t="s">
        <v>2340</v>
      </c>
      <c r="E13" s="589">
        <v>44</v>
      </c>
    </row>
    <row r="14" spans="1:5" s="272" customFormat="1" ht="16" x14ac:dyDescent="0.2">
      <c r="A14" s="40" t="s">
        <v>189</v>
      </c>
      <c r="B14" s="270"/>
      <c r="C14" s="270"/>
      <c r="D14" s="270"/>
      <c r="E14" s="271"/>
    </row>
    <row r="15" spans="1:5" s="272" customFormat="1" ht="16" x14ac:dyDescent="0.2">
      <c r="A15" s="269" t="s">
        <v>206</v>
      </c>
      <c r="B15" s="270"/>
      <c r="C15" s="270"/>
      <c r="D15" s="270"/>
      <c r="E15" s="271"/>
    </row>
    <row r="16" spans="1:5" s="267" customFormat="1" ht="16" x14ac:dyDescent="0.2">
      <c r="A16" s="264"/>
      <c r="B16" s="264"/>
      <c r="C16" s="264"/>
      <c r="D16" s="264"/>
      <c r="E16" s="263"/>
    </row>
  </sheetData>
  <sortState xmlns:xlrd2="http://schemas.microsoft.com/office/spreadsheetml/2017/richdata2" ref="B4:D5">
    <sortCondition ref="B4:B5"/>
  </sortState>
  <hyperlinks>
    <hyperlink ref="A15" location="Index!A1" display="Return to Index" xr:uid="{4019A3D5-508F-9F4A-BB53-EDAAFEF309E3}"/>
    <hyperlink ref="A6" r:id="rId1" xr:uid="{520550A5-A07C-467D-AC04-3091FAD5C385}"/>
    <hyperlink ref="A14" r:id="rId2" xr:uid="{C5165F1C-F0E2-48BB-9C9A-F248C6C6B799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32889-8028-C543-8F96-B19517488EA9}">
  <sheetPr>
    <tabColor rgb="FF00B0F0"/>
  </sheetPr>
  <dimension ref="A1:H318"/>
  <sheetViews>
    <sheetView zoomScale="110" zoomScaleNormal="110" workbookViewId="0">
      <selection activeCell="I18" sqref="I18"/>
    </sheetView>
  </sheetViews>
  <sheetFormatPr baseColWidth="10" defaultColWidth="11" defaultRowHeight="15.75" customHeight="1" x14ac:dyDescent="0.2"/>
  <cols>
    <col min="1" max="1" width="12.1640625" style="26" customWidth="1"/>
    <col min="2" max="2" width="21.33203125" style="26" customWidth="1"/>
    <col min="3" max="3" width="12.6640625" style="26" customWidth="1"/>
    <col min="4" max="4" width="43.5" style="26" customWidth="1"/>
    <col min="5" max="8" width="10.83203125" style="26" customWidth="1"/>
    <col min="9" max="16384" width="11" style="26"/>
  </cols>
  <sheetData>
    <row r="1" spans="1:8" s="159" customFormat="1" ht="31" x14ac:dyDescent="0.2">
      <c r="A1" s="838" t="s">
        <v>164</v>
      </c>
      <c r="B1" s="692"/>
      <c r="C1" s="692"/>
      <c r="D1" s="692"/>
      <c r="E1" s="692"/>
      <c r="F1" s="692"/>
      <c r="G1" s="692"/>
      <c r="H1" s="692"/>
    </row>
    <row r="2" spans="1:8" ht="24" x14ac:dyDescent="0.2">
      <c r="A2" s="693" t="s">
        <v>111</v>
      </c>
      <c r="B2" s="27"/>
      <c r="C2" s="693" t="s">
        <v>2347</v>
      </c>
      <c r="D2" s="27"/>
      <c r="E2" s="27"/>
      <c r="F2" s="27"/>
      <c r="G2" s="27"/>
    </row>
    <row r="3" spans="1:8" ht="24" x14ac:dyDescent="0.2">
      <c r="A3" s="693" t="s">
        <v>113</v>
      </c>
      <c r="B3" s="27"/>
      <c r="C3" s="693" t="s">
        <v>2348</v>
      </c>
      <c r="D3" s="27"/>
      <c r="E3" s="27"/>
      <c r="F3" s="27"/>
      <c r="G3" s="27"/>
    </row>
    <row r="4" spans="1:8" ht="24" x14ac:dyDescent="0.2">
      <c r="A4" s="337" t="s">
        <v>206</v>
      </c>
      <c r="B4" s="27"/>
      <c r="C4" s="693" t="s">
        <v>2349</v>
      </c>
      <c r="D4" s="27"/>
      <c r="E4" s="27"/>
      <c r="F4" s="27"/>
      <c r="G4" s="27"/>
    </row>
    <row r="5" spans="1:8" ht="24" x14ac:dyDescent="0.2">
      <c r="A5" s="693"/>
      <c r="B5" s="27"/>
      <c r="C5" s="27"/>
      <c r="D5" s="27"/>
      <c r="E5" s="27"/>
      <c r="F5" s="27"/>
      <c r="G5" s="27"/>
    </row>
    <row r="6" spans="1:8" ht="16" x14ac:dyDescent="0.2">
      <c r="A6" s="694" t="s">
        <v>2350</v>
      </c>
      <c r="B6" s="431" t="s">
        <v>117</v>
      </c>
      <c r="C6" s="431" t="s">
        <v>118</v>
      </c>
      <c r="D6" s="432" t="s">
        <v>134</v>
      </c>
      <c r="E6" s="340" t="s">
        <v>120</v>
      </c>
      <c r="F6" s="27"/>
      <c r="G6" s="27"/>
    </row>
    <row r="7" spans="1:8" ht="16" x14ac:dyDescent="0.2">
      <c r="A7" s="695"/>
      <c r="B7" s="602" t="s">
        <v>2351</v>
      </c>
      <c r="C7" s="400">
        <v>300000003</v>
      </c>
      <c r="D7" s="401" t="s">
        <v>1659</v>
      </c>
      <c r="E7" s="424">
        <v>27.5</v>
      </c>
      <c r="F7" s="27"/>
      <c r="G7" s="27"/>
    </row>
    <row r="8" spans="1:8" ht="16" x14ac:dyDescent="0.2">
      <c r="A8" s="696"/>
      <c r="B8" s="164" t="s">
        <v>2352</v>
      </c>
      <c r="C8" s="165">
        <v>600000253</v>
      </c>
      <c r="D8" s="146" t="s">
        <v>2353</v>
      </c>
      <c r="E8" s="338">
        <v>29.5</v>
      </c>
      <c r="F8" s="27"/>
      <c r="G8" s="27"/>
    </row>
    <row r="9" spans="1:8" ht="16" x14ac:dyDescent="0.2">
      <c r="A9" s="108"/>
      <c r="B9" s="27"/>
      <c r="C9" s="27"/>
      <c r="D9" s="27"/>
      <c r="E9" s="27"/>
      <c r="F9" s="27"/>
      <c r="G9" s="27"/>
    </row>
    <row r="10" spans="1:8" ht="16" x14ac:dyDescent="0.2">
      <c r="A10" s="694" t="s">
        <v>2354</v>
      </c>
      <c r="B10" s="431" t="s">
        <v>117</v>
      </c>
      <c r="C10" s="431" t="s">
        <v>2355</v>
      </c>
      <c r="D10" s="432" t="s">
        <v>2356</v>
      </c>
      <c r="E10" s="1007" t="s">
        <v>2357</v>
      </c>
      <c r="F10" s="1008"/>
      <c r="G10" s="1009"/>
    </row>
    <row r="11" spans="1:8" ht="16" x14ac:dyDescent="0.2">
      <c r="A11" s="695"/>
      <c r="B11" s="602" t="s">
        <v>20</v>
      </c>
      <c r="C11" s="400" t="s">
        <v>2358</v>
      </c>
      <c r="D11" s="401" t="s">
        <v>2359</v>
      </c>
      <c r="E11" s="341"/>
      <c r="F11" s="697">
        <v>1</v>
      </c>
      <c r="G11" s="698"/>
    </row>
    <row r="12" spans="1:8" ht="16" x14ac:dyDescent="0.2">
      <c r="A12" s="695"/>
      <c r="B12" s="164" t="s">
        <v>20</v>
      </c>
      <c r="C12" s="165" t="s">
        <v>2360</v>
      </c>
      <c r="D12" s="146" t="s">
        <v>2361</v>
      </c>
      <c r="E12" s="336"/>
      <c r="F12" s="699">
        <v>1</v>
      </c>
      <c r="G12" s="700"/>
    </row>
    <row r="13" spans="1:8" ht="16" x14ac:dyDescent="0.2">
      <c r="A13" s="695"/>
      <c r="B13" s="164" t="s">
        <v>20</v>
      </c>
      <c r="C13" s="165" t="s">
        <v>2358</v>
      </c>
      <c r="D13" s="146" t="s">
        <v>2362</v>
      </c>
      <c r="E13" s="336"/>
      <c r="F13" s="699">
        <v>1</v>
      </c>
      <c r="G13" s="700"/>
    </row>
    <row r="14" spans="1:8" ht="16" x14ac:dyDescent="0.2">
      <c r="A14" s="695"/>
      <c r="B14" s="164" t="s">
        <v>20</v>
      </c>
      <c r="C14" s="165" t="s">
        <v>2358</v>
      </c>
      <c r="D14" s="146" t="s">
        <v>2363</v>
      </c>
      <c r="E14" s="336"/>
      <c r="F14" s="699">
        <v>2</v>
      </c>
      <c r="G14" s="700"/>
    </row>
    <row r="15" spans="1:8" ht="16" x14ac:dyDescent="0.2">
      <c r="A15" s="695"/>
      <c r="B15" s="164" t="s">
        <v>20</v>
      </c>
      <c r="C15" s="165" t="s">
        <v>2358</v>
      </c>
      <c r="D15" s="146" t="s">
        <v>2364</v>
      </c>
      <c r="E15" s="336"/>
      <c r="F15" s="699">
        <v>1</v>
      </c>
      <c r="G15" s="700"/>
    </row>
    <row r="16" spans="1:8" ht="16" x14ac:dyDescent="0.2">
      <c r="A16" s="695"/>
      <c r="B16" s="164" t="s">
        <v>20</v>
      </c>
      <c r="C16" s="165" t="s">
        <v>2360</v>
      </c>
      <c r="D16" s="146" t="s">
        <v>2365</v>
      </c>
      <c r="E16" s="336"/>
      <c r="F16" s="699">
        <v>2</v>
      </c>
      <c r="G16" s="700"/>
    </row>
    <row r="17" spans="1:7" ht="16" x14ac:dyDescent="0.2">
      <c r="A17" s="695"/>
      <c r="B17" s="164" t="s">
        <v>20</v>
      </c>
      <c r="C17" s="165" t="s">
        <v>2360</v>
      </c>
      <c r="D17" s="146" t="s">
        <v>2366</v>
      </c>
      <c r="E17" s="336"/>
      <c r="F17" s="699">
        <v>2</v>
      </c>
      <c r="G17" s="700"/>
    </row>
    <row r="18" spans="1:7" ht="16" x14ac:dyDescent="0.2">
      <c r="A18" s="695"/>
      <c r="B18" s="164" t="s">
        <v>20</v>
      </c>
      <c r="C18" s="165" t="s">
        <v>2360</v>
      </c>
      <c r="D18" s="146" t="s">
        <v>2367</v>
      </c>
      <c r="E18" s="336"/>
      <c r="F18" s="699">
        <v>3</v>
      </c>
      <c r="G18" s="700"/>
    </row>
    <row r="19" spans="1:7" ht="16" x14ac:dyDescent="0.2">
      <c r="A19" s="695"/>
      <c r="B19" s="164" t="s">
        <v>20</v>
      </c>
      <c r="C19" s="165" t="s">
        <v>2358</v>
      </c>
      <c r="D19" s="146" t="s">
        <v>2368</v>
      </c>
      <c r="E19" s="336"/>
      <c r="F19" s="699">
        <v>2</v>
      </c>
      <c r="G19" s="700"/>
    </row>
    <row r="20" spans="1:7" ht="16" x14ac:dyDescent="0.2">
      <c r="A20" s="695"/>
      <c r="B20" s="164" t="s">
        <v>20</v>
      </c>
      <c r="C20" s="165" t="s">
        <v>2358</v>
      </c>
      <c r="D20" s="146" t="s">
        <v>2369</v>
      </c>
      <c r="E20" s="336"/>
      <c r="F20" s="699">
        <v>2</v>
      </c>
      <c r="G20" s="700"/>
    </row>
    <row r="21" spans="1:7" ht="16" x14ac:dyDescent="0.2">
      <c r="A21" s="695"/>
      <c r="B21" s="164" t="s">
        <v>20</v>
      </c>
      <c r="C21" s="165" t="s">
        <v>2358</v>
      </c>
      <c r="D21" s="146" t="s">
        <v>2370</v>
      </c>
      <c r="E21" s="336"/>
      <c r="F21" s="699">
        <v>4</v>
      </c>
      <c r="G21" s="700"/>
    </row>
    <row r="22" spans="1:7" ht="16" x14ac:dyDescent="0.2">
      <c r="A22" s="695"/>
      <c r="B22" s="164" t="s">
        <v>20</v>
      </c>
      <c r="C22" s="165" t="s">
        <v>2358</v>
      </c>
      <c r="D22" s="146" t="s">
        <v>2371</v>
      </c>
      <c r="E22" s="336"/>
      <c r="F22" s="699">
        <v>2</v>
      </c>
      <c r="G22" s="700"/>
    </row>
    <row r="23" spans="1:7" ht="16" x14ac:dyDescent="0.2">
      <c r="A23" s="695"/>
      <c r="B23" s="164" t="s">
        <v>20</v>
      </c>
      <c r="C23" s="165" t="s">
        <v>2360</v>
      </c>
      <c r="D23" s="146" t="s">
        <v>2372</v>
      </c>
      <c r="E23" s="336"/>
      <c r="F23" s="699">
        <v>4</v>
      </c>
      <c r="G23" s="700"/>
    </row>
    <row r="24" spans="1:7" ht="16" x14ac:dyDescent="0.2">
      <c r="A24" s="695"/>
      <c r="B24" s="164" t="s">
        <v>20</v>
      </c>
      <c r="C24" s="165" t="s">
        <v>2360</v>
      </c>
      <c r="D24" s="146" t="s">
        <v>2373</v>
      </c>
      <c r="E24" s="336"/>
      <c r="F24" s="699">
        <v>4</v>
      </c>
      <c r="G24" s="700"/>
    </row>
    <row r="25" spans="1:7" ht="16" x14ac:dyDescent="0.2">
      <c r="A25" s="695"/>
      <c r="B25" s="164" t="s">
        <v>20</v>
      </c>
      <c r="C25" s="165" t="s">
        <v>2358</v>
      </c>
      <c r="D25" s="146" t="s">
        <v>2374</v>
      </c>
      <c r="E25" s="336"/>
      <c r="F25" s="699">
        <v>1</v>
      </c>
      <c r="G25" s="700"/>
    </row>
    <row r="26" spans="1:7" ht="16" x14ac:dyDescent="0.2">
      <c r="A26" s="695"/>
      <c r="B26" s="164" t="s">
        <v>20</v>
      </c>
      <c r="C26" s="165" t="s">
        <v>2360</v>
      </c>
      <c r="D26" s="146" t="s">
        <v>2375</v>
      </c>
      <c r="E26" s="336"/>
      <c r="F26" s="699">
        <v>4</v>
      </c>
      <c r="G26" s="700"/>
    </row>
    <row r="27" spans="1:7" ht="16" x14ac:dyDescent="0.2">
      <c r="A27" s="695"/>
      <c r="B27" s="164" t="s">
        <v>20</v>
      </c>
      <c r="C27" s="165" t="s">
        <v>2358</v>
      </c>
      <c r="D27" s="146" t="s">
        <v>2376</v>
      </c>
      <c r="E27" s="336"/>
      <c r="F27" s="699">
        <v>4</v>
      </c>
      <c r="G27" s="700"/>
    </row>
    <row r="28" spans="1:7" ht="16" x14ac:dyDescent="0.2">
      <c r="A28" s="695"/>
      <c r="B28" s="164" t="s">
        <v>20</v>
      </c>
      <c r="C28" s="165" t="s">
        <v>2358</v>
      </c>
      <c r="D28" s="146" t="s">
        <v>2377</v>
      </c>
      <c r="E28" s="336"/>
      <c r="F28" s="699">
        <v>4</v>
      </c>
      <c r="G28" s="700"/>
    </row>
    <row r="29" spans="1:7" ht="16" x14ac:dyDescent="0.2">
      <c r="A29" s="695"/>
      <c r="B29" s="164" t="s">
        <v>20</v>
      </c>
      <c r="C29" s="165" t="s">
        <v>2360</v>
      </c>
      <c r="D29" s="146" t="s">
        <v>2378</v>
      </c>
      <c r="E29" s="336"/>
      <c r="F29" s="699">
        <v>6</v>
      </c>
      <c r="G29" s="700"/>
    </row>
    <row r="30" spans="1:7" ht="16" x14ac:dyDescent="0.2">
      <c r="A30" s="695"/>
      <c r="B30" s="164" t="s">
        <v>20</v>
      </c>
      <c r="C30" s="165" t="s">
        <v>2358</v>
      </c>
      <c r="D30" s="146" t="s">
        <v>2379</v>
      </c>
      <c r="E30" s="336"/>
      <c r="F30" s="699">
        <v>4</v>
      </c>
      <c r="G30" s="700"/>
    </row>
    <row r="31" spans="1:7" ht="16" x14ac:dyDescent="0.2">
      <c r="A31" s="695"/>
      <c r="B31" s="164" t="s">
        <v>20</v>
      </c>
      <c r="C31" s="165" t="s">
        <v>2358</v>
      </c>
      <c r="D31" s="146" t="s">
        <v>2380</v>
      </c>
      <c r="E31" s="336"/>
      <c r="F31" s="699">
        <v>4</v>
      </c>
      <c r="G31" s="700"/>
    </row>
    <row r="32" spans="1:7" ht="16" x14ac:dyDescent="0.2">
      <c r="A32" s="695"/>
      <c r="B32" s="164" t="s">
        <v>20</v>
      </c>
      <c r="C32" s="165" t="s">
        <v>2358</v>
      </c>
      <c r="D32" s="146" t="s">
        <v>2381</v>
      </c>
      <c r="E32" s="336"/>
      <c r="F32" s="699">
        <v>1</v>
      </c>
      <c r="G32" s="700"/>
    </row>
    <row r="33" spans="1:7" ht="16" x14ac:dyDescent="0.2">
      <c r="A33" s="695"/>
      <c r="B33" s="164" t="s">
        <v>20</v>
      </c>
      <c r="C33" s="165" t="s">
        <v>2358</v>
      </c>
      <c r="D33" s="146" t="s">
        <v>2382</v>
      </c>
      <c r="E33" s="336"/>
      <c r="F33" s="699">
        <v>2</v>
      </c>
      <c r="G33" s="700"/>
    </row>
    <row r="34" spans="1:7" ht="16" x14ac:dyDescent="0.2">
      <c r="A34" s="695"/>
      <c r="B34" s="164" t="s">
        <v>20</v>
      </c>
      <c r="C34" s="165" t="s">
        <v>2360</v>
      </c>
      <c r="D34" s="146" t="s">
        <v>2383</v>
      </c>
      <c r="E34" s="336"/>
      <c r="F34" s="699">
        <v>8</v>
      </c>
      <c r="G34" s="700"/>
    </row>
    <row r="35" spans="1:7" ht="16" x14ac:dyDescent="0.2">
      <c r="A35" s="695"/>
      <c r="B35" s="164" t="s">
        <v>20</v>
      </c>
      <c r="C35" s="165" t="s">
        <v>2360</v>
      </c>
      <c r="D35" s="146" t="s">
        <v>2384</v>
      </c>
      <c r="E35" s="336"/>
      <c r="F35" s="699">
        <v>8</v>
      </c>
      <c r="G35" s="700"/>
    </row>
    <row r="36" spans="1:7" ht="16" x14ac:dyDescent="0.2">
      <c r="A36" s="695"/>
      <c r="B36" s="164" t="s">
        <v>20</v>
      </c>
      <c r="C36" s="165" t="s">
        <v>2358</v>
      </c>
      <c r="D36" s="146" t="s">
        <v>2385</v>
      </c>
      <c r="E36" s="336"/>
      <c r="F36" s="699">
        <v>8</v>
      </c>
      <c r="G36" s="700"/>
    </row>
    <row r="37" spans="1:7" ht="16" x14ac:dyDescent="0.2">
      <c r="A37" s="695"/>
      <c r="B37" s="164" t="s">
        <v>20</v>
      </c>
      <c r="C37" s="165" t="s">
        <v>2358</v>
      </c>
      <c r="D37" s="146" t="s">
        <v>2386</v>
      </c>
      <c r="E37" s="336"/>
      <c r="F37" s="699">
        <v>2</v>
      </c>
      <c r="G37" s="700"/>
    </row>
    <row r="38" spans="1:7" ht="16" x14ac:dyDescent="0.2">
      <c r="A38" s="695"/>
      <c r="B38" s="164" t="s">
        <v>20</v>
      </c>
      <c r="C38" s="165" t="s">
        <v>2358</v>
      </c>
      <c r="D38" s="146" t="s">
        <v>2387</v>
      </c>
      <c r="E38" s="336"/>
      <c r="F38" s="699">
        <v>2</v>
      </c>
      <c r="G38" s="700"/>
    </row>
    <row r="39" spans="1:7" ht="16" x14ac:dyDescent="0.2">
      <c r="A39" s="695"/>
      <c r="B39" s="164" t="s">
        <v>23</v>
      </c>
      <c r="C39" s="165" t="s">
        <v>2358</v>
      </c>
      <c r="D39" s="146" t="s">
        <v>2388</v>
      </c>
      <c r="E39" s="336"/>
      <c r="F39" s="699">
        <v>1</v>
      </c>
      <c r="G39" s="700"/>
    </row>
    <row r="40" spans="1:7" ht="16" x14ac:dyDescent="0.2">
      <c r="A40" s="695"/>
      <c r="B40" s="164" t="s">
        <v>23</v>
      </c>
      <c r="C40" s="165" t="s">
        <v>2358</v>
      </c>
      <c r="D40" s="146" t="s">
        <v>2359</v>
      </c>
      <c r="E40" s="336"/>
      <c r="F40" s="699">
        <v>1</v>
      </c>
      <c r="G40" s="700"/>
    </row>
    <row r="41" spans="1:7" ht="16" x14ac:dyDescent="0.2">
      <c r="A41" s="695"/>
      <c r="B41" s="164" t="s">
        <v>23</v>
      </c>
      <c r="C41" s="165" t="s">
        <v>2360</v>
      </c>
      <c r="D41" s="146" t="s">
        <v>2361</v>
      </c>
      <c r="E41" s="336"/>
      <c r="F41" s="699">
        <v>1</v>
      </c>
      <c r="G41" s="700"/>
    </row>
    <row r="42" spans="1:7" ht="16" x14ac:dyDescent="0.2">
      <c r="A42" s="695"/>
      <c r="B42" s="164" t="s">
        <v>23</v>
      </c>
      <c r="C42" s="165" t="s">
        <v>2358</v>
      </c>
      <c r="D42" s="146" t="s">
        <v>2362</v>
      </c>
      <c r="E42" s="336"/>
      <c r="F42" s="699">
        <v>1</v>
      </c>
      <c r="G42" s="700"/>
    </row>
    <row r="43" spans="1:7" ht="16" x14ac:dyDescent="0.2">
      <c r="A43" s="695"/>
      <c r="B43" s="164" t="s">
        <v>23</v>
      </c>
      <c r="C43" s="165" t="s">
        <v>2358</v>
      </c>
      <c r="D43" s="146" t="s">
        <v>2389</v>
      </c>
      <c r="E43" s="336"/>
      <c r="F43" s="699">
        <v>2</v>
      </c>
      <c r="G43" s="700"/>
    </row>
    <row r="44" spans="1:7" ht="16" x14ac:dyDescent="0.2">
      <c r="A44" s="695"/>
      <c r="B44" s="164" t="s">
        <v>23</v>
      </c>
      <c r="C44" s="165" t="s">
        <v>2358</v>
      </c>
      <c r="D44" s="146" t="s">
        <v>2363</v>
      </c>
      <c r="E44" s="336"/>
      <c r="F44" s="699">
        <v>2</v>
      </c>
      <c r="G44" s="700"/>
    </row>
    <row r="45" spans="1:7" ht="16" x14ac:dyDescent="0.2">
      <c r="A45" s="695"/>
      <c r="B45" s="164" t="s">
        <v>23</v>
      </c>
      <c r="C45" s="165" t="s">
        <v>2358</v>
      </c>
      <c r="D45" s="146" t="s">
        <v>2364</v>
      </c>
      <c r="E45" s="336"/>
      <c r="F45" s="699">
        <v>1</v>
      </c>
      <c r="G45" s="700"/>
    </row>
    <row r="46" spans="1:7" ht="16" x14ac:dyDescent="0.2">
      <c r="A46" s="695"/>
      <c r="B46" s="164" t="s">
        <v>23</v>
      </c>
      <c r="C46" s="165" t="s">
        <v>2360</v>
      </c>
      <c r="D46" s="146" t="s">
        <v>2365</v>
      </c>
      <c r="E46" s="336"/>
      <c r="F46" s="699">
        <v>2</v>
      </c>
      <c r="G46" s="700"/>
    </row>
    <row r="47" spans="1:7" ht="16" x14ac:dyDescent="0.2">
      <c r="A47" s="695"/>
      <c r="B47" s="164" t="s">
        <v>23</v>
      </c>
      <c r="C47" s="165" t="s">
        <v>2360</v>
      </c>
      <c r="D47" s="146" t="s">
        <v>2366</v>
      </c>
      <c r="E47" s="336"/>
      <c r="F47" s="699">
        <v>2</v>
      </c>
      <c r="G47" s="700"/>
    </row>
    <row r="48" spans="1:7" ht="16" x14ac:dyDescent="0.2">
      <c r="A48" s="695"/>
      <c r="B48" s="164" t="s">
        <v>26</v>
      </c>
      <c r="C48" s="165" t="s">
        <v>2358</v>
      </c>
      <c r="D48" s="146" t="s">
        <v>2388</v>
      </c>
      <c r="E48" s="336"/>
      <c r="F48" s="699">
        <v>1</v>
      </c>
      <c r="G48" s="700"/>
    </row>
    <row r="49" spans="1:7" ht="16" x14ac:dyDescent="0.2">
      <c r="A49" s="695"/>
      <c r="B49" s="164" t="s">
        <v>26</v>
      </c>
      <c r="C49" s="165" t="s">
        <v>2358</v>
      </c>
      <c r="D49" s="146" t="s">
        <v>2359</v>
      </c>
      <c r="E49" s="336"/>
      <c r="F49" s="699">
        <v>1</v>
      </c>
      <c r="G49" s="700"/>
    </row>
    <row r="50" spans="1:7" ht="16" x14ac:dyDescent="0.2">
      <c r="A50" s="695"/>
      <c r="B50" s="164" t="s">
        <v>26</v>
      </c>
      <c r="C50" s="165" t="s">
        <v>2360</v>
      </c>
      <c r="D50" s="146" t="s">
        <v>2361</v>
      </c>
      <c r="E50" s="336"/>
      <c r="F50" s="699">
        <v>1</v>
      </c>
      <c r="G50" s="700"/>
    </row>
    <row r="51" spans="1:7" ht="16" x14ac:dyDescent="0.2">
      <c r="A51" s="695"/>
      <c r="B51" s="164" t="s">
        <v>26</v>
      </c>
      <c r="C51" s="165" t="s">
        <v>2358</v>
      </c>
      <c r="D51" s="146" t="s">
        <v>2362</v>
      </c>
      <c r="E51" s="336"/>
      <c r="F51" s="699">
        <v>1</v>
      </c>
      <c r="G51" s="700"/>
    </row>
    <row r="52" spans="1:7" ht="16" x14ac:dyDescent="0.2">
      <c r="A52" s="695"/>
      <c r="B52" s="164" t="s">
        <v>26</v>
      </c>
      <c r="C52" s="165" t="s">
        <v>2358</v>
      </c>
      <c r="D52" s="146" t="s">
        <v>2389</v>
      </c>
      <c r="E52" s="336"/>
      <c r="F52" s="699">
        <v>2</v>
      </c>
      <c r="G52" s="700"/>
    </row>
    <row r="53" spans="1:7" ht="16" x14ac:dyDescent="0.2">
      <c r="A53" s="695"/>
      <c r="B53" s="164" t="s">
        <v>26</v>
      </c>
      <c r="C53" s="165" t="s">
        <v>2358</v>
      </c>
      <c r="D53" s="146" t="s">
        <v>2363</v>
      </c>
      <c r="E53" s="336"/>
      <c r="F53" s="699">
        <v>2</v>
      </c>
      <c r="G53" s="700"/>
    </row>
    <row r="54" spans="1:7" ht="16" x14ac:dyDescent="0.2">
      <c r="A54" s="695"/>
      <c r="B54" s="164" t="s">
        <v>26</v>
      </c>
      <c r="C54" s="165" t="s">
        <v>2358</v>
      </c>
      <c r="D54" s="146" t="s">
        <v>2364</v>
      </c>
      <c r="E54" s="336"/>
      <c r="F54" s="699">
        <v>1</v>
      </c>
      <c r="G54" s="700"/>
    </row>
    <row r="55" spans="1:7" ht="16" x14ac:dyDescent="0.2">
      <c r="A55" s="695"/>
      <c r="B55" s="164" t="s">
        <v>26</v>
      </c>
      <c r="C55" s="165" t="s">
        <v>2360</v>
      </c>
      <c r="D55" s="146" t="s">
        <v>2365</v>
      </c>
      <c r="E55" s="336"/>
      <c r="F55" s="699">
        <v>2</v>
      </c>
      <c r="G55" s="700"/>
    </row>
    <row r="56" spans="1:7" ht="16" x14ac:dyDescent="0.2">
      <c r="A56" s="695"/>
      <c r="B56" s="164" t="s">
        <v>26</v>
      </c>
      <c r="C56" s="165" t="s">
        <v>2360</v>
      </c>
      <c r="D56" s="146" t="s">
        <v>2366</v>
      </c>
      <c r="E56" s="336"/>
      <c r="F56" s="699">
        <v>2</v>
      </c>
      <c r="G56" s="700"/>
    </row>
    <row r="57" spans="1:7" ht="16" x14ac:dyDescent="0.2">
      <c r="A57" s="695"/>
      <c r="B57" s="164" t="s">
        <v>26</v>
      </c>
      <c r="C57" s="165" t="s">
        <v>2360</v>
      </c>
      <c r="D57" s="146" t="s">
        <v>2367</v>
      </c>
      <c r="E57" s="336"/>
      <c r="F57" s="699">
        <v>3</v>
      </c>
      <c r="G57" s="700"/>
    </row>
    <row r="58" spans="1:7" ht="16" x14ac:dyDescent="0.2">
      <c r="A58" s="695"/>
      <c r="B58" s="164" t="s">
        <v>26</v>
      </c>
      <c r="C58" s="165" t="s">
        <v>2358</v>
      </c>
      <c r="D58" s="146" t="s">
        <v>2368</v>
      </c>
      <c r="E58" s="336"/>
      <c r="F58" s="699">
        <v>2</v>
      </c>
      <c r="G58" s="700"/>
    </row>
    <row r="59" spans="1:7" ht="16" x14ac:dyDescent="0.2">
      <c r="A59" s="695"/>
      <c r="B59" s="164" t="s">
        <v>26</v>
      </c>
      <c r="C59" s="165" t="s">
        <v>2358</v>
      </c>
      <c r="D59" s="146" t="s">
        <v>2369</v>
      </c>
      <c r="E59" s="336"/>
      <c r="F59" s="699">
        <v>2</v>
      </c>
      <c r="G59" s="700"/>
    </row>
    <row r="60" spans="1:7" ht="16" x14ac:dyDescent="0.2">
      <c r="A60" s="695"/>
      <c r="B60" s="164" t="s">
        <v>33</v>
      </c>
      <c r="C60" s="165" t="s">
        <v>2358</v>
      </c>
      <c r="D60" s="146" t="s">
        <v>2363</v>
      </c>
      <c r="E60" s="336"/>
      <c r="F60" s="699">
        <v>2</v>
      </c>
      <c r="G60" s="700"/>
    </row>
    <row r="61" spans="1:7" ht="16" x14ac:dyDescent="0.2">
      <c r="A61" s="695"/>
      <c r="B61" s="164" t="s">
        <v>33</v>
      </c>
      <c r="C61" s="165" t="s">
        <v>2358</v>
      </c>
      <c r="D61" s="146" t="s">
        <v>2364</v>
      </c>
      <c r="E61" s="336"/>
      <c r="F61" s="699">
        <v>1</v>
      </c>
      <c r="G61" s="700"/>
    </row>
    <row r="62" spans="1:7" ht="16" x14ac:dyDescent="0.2">
      <c r="A62" s="695"/>
      <c r="B62" s="164" t="s">
        <v>33</v>
      </c>
      <c r="C62" s="165" t="s">
        <v>2360</v>
      </c>
      <c r="D62" s="146" t="s">
        <v>2365</v>
      </c>
      <c r="E62" s="336"/>
      <c r="F62" s="699">
        <v>2</v>
      </c>
      <c r="G62" s="700"/>
    </row>
    <row r="63" spans="1:7" ht="16" x14ac:dyDescent="0.2">
      <c r="A63" s="695"/>
      <c r="B63" s="164" t="s">
        <v>33</v>
      </c>
      <c r="C63" s="165" t="s">
        <v>2360</v>
      </c>
      <c r="D63" s="146" t="s">
        <v>2366</v>
      </c>
      <c r="E63" s="336"/>
      <c r="F63" s="699">
        <v>2</v>
      </c>
      <c r="G63" s="700"/>
    </row>
    <row r="64" spans="1:7" ht="16" x14ac:dyDescent="0.2">
      <c r="A64" s="695"/>
      <c r="B64" s="164" t="s">
        <v>33</v>
      </c>
      <c r="C64" s="165" t="s">
        <v>2360</v>
      </c>
      <c r="D64" s="146" t="s">
        <v>2367</v>
      </c>
      <c r="E64" s="336"/>
      <c r="F64" s="699">
        <v>3</v>
      </c>
      <c r="G64" s="700"/>
    </row>
    <row r="65" spans="1:7" ht="16" x14ac:dyDescent="0.2">
      <c r="A65" s="695"/>
      <c r="B65" s="164" t="s">
        <v>33</v>
      </c>
      <c r="C65" s="165" t="s">
        <v>2358</v>
      </c>
      <c r="D65" s="146" t="s">
        <v>2368</v>
      </c>
      <c r="E65" s="336"/>
      <c r="F65" s="699">
        <v>2</v>
      </c>
      <c r="G65" s="700"/>
    </row>
    <row r="66" spans="1:7" ht="16" x14ac:dyDescent="0.2">
      <c r="A66" s="695"/>
      <c r="B66" s="164" t="s">
        <v>33</v>
      </c>
      <c r="C66" s="165" t="s">
        <v>2358</v>
      </c>
      <c r="D66" s="146" t="s">
        <v>2369</v>
      </c>
      <c r="E66" s="336"/>
      <c r="F66" s="699">
        <v>2</v>
      </c>
      <c r="G66" s="700"/>
    </row>
    <row r="67" spans="1:7" ht="16" x14ac:dyDescent="0.2">
      <c r="A67" s="695"/>
      <c r="B67" s="164" t="s">
        <v>33</v>
      </c>
      <c r="C67" s="165" t="s">
        <v>2358</v>
      </c>
      <c r="D67" s="146" t="s">
        <v>2390</v>
      </c>
      <c r="E67" s="336"/>
      <c r="F67" s="699">
        <v>4</v>
      </c>
      <c r="G67" s="700"/>
    </row>
    <row r="68" spans="1:7" ht="16" x14ac:dyDescent="0.2">
      <c r="A68" s="695"/>
      <c r="B68" s="164" t="s">
        <v>33</v>
      </c>
      <c r="C68" s="165" t="s">
        <v>2358</v>
      </c>
      <c r="D68" s="146" t="s">
        <v>2371</v>
      </c>
      <c r="E68" s="336"/>
      <c r="F68" s="699">
        <v>2</v>
      </c>
      <c r="G68" s="700"/>
    </row>
    <row r="69" spans="1:7" ht="16" x14ac:dyDescent="0.2">
      <c r="A69" s="695"/>
      <c r="B69" s="164" t="s">
        <v>33</v>
      </c>
      <c r="C69" s="165" t="s">
        <v>2360</v>
      </c>
      <c r="D69" s="146" t="s">
        <v>2372</v>
      </c>
      <c r="E69" s="336"/>
      <c r="F69" s="699">
        <v>4</v>
      </c>
      <c r="G69" s="700"/>
    </row>
    <row r="70" spans="1:7" ht="16" x14ac:dyDescent="0.2">
      <c r="A70" s="695" t="s">
        <v>116</v>
      </c>
      <c r="B70" s="164" t="s">
        <v>33</v>
      </c>
      <c r="C70" s="165" t="s">
        <v>2360</v>
      </c>
      <c r="D70" s="146" t="s">
        <v>2373</v>
      </c>
      <c r="E70" s="336"/>
      <c r="F70" s="699">
        <v>4</v>
      </c>
      <c r="G70" s="700"/>
    </row>
    <row r="71" spans="1:7" ht="16" x14ac:dyDescent="0.2">
      <c r="A71" s="695"/>
      <c r="B71" s="164" t="s">
        <v>33</v>
      </c>
      <c r="C71" s="165" t="s">
        <v>2358</v>
      </c>
      <c r="D71" s="146" t="s">
        <v>2374</v>
      </c>
      <c r="E71" s="336"/>
      <c r="F71" s="699">
        <v>1</v>
      </c>
      <c r="G71" s="700"/>
    </row>
    <row r="72" spans="1:7" ht="16" x14ac:dyDescent="0.2">
      <c r="A72" s="695"/>
      <c r="B72" s="164" t="s">
        <v>33</v>
      </c>
      <c r="C72" s="165" t="s">
        <v>2360</v>
      </c>
      <c r="D72" s="146" t="s">
        <v>2375</v>
      </c>
      <c r="E72" s="336"/>
      <c r="F72" s="699">
        <v>4</v>
      </c>
      <c r="G72" s="700"/>
    </row>
    <row r="73" spans="1:7" ht="16" x14ac:dyDescent="0.2">
      <c r="A73" s="695"/>
      <c r="B73" s="164" t="s">
        <v>33</v>
      </c>
      <c r="C73" s="165" t="s">
        <v>2358</v>
      </c>
      <c r="D73" s="146" t="s">
        <v>2376</v>
      </c>
      <c r="E73" s="336"/>
      <c r="F73" s="699">
        <v>4</v>
      </c>
      <c r="G73" s="700"/>
    </row>
    <row r="74" spans="1:7" ht="16" x14ac:dyDescent="0.2">
      <c r="A74" s="695"/>
      <c r="B74" s="164" t="s">
        <v>33</v>
      </c>
      <c r="C74" s="165" t="s">
        <v>2358</v>
      </c>
      <c r="D74" s="146" t="s">
        <v>2377</v>
      </c>
      <c r="E74" s="336"/>
      <c r="F74" s="699">
        <v>4</v>
      </c>
      <c r="G74" s="700"/>
    </row>
    <row r="75" spans="1:7" ht="16" x14ac:dyDescent="0.2">
      <c r="A75" s="695"/>
      <c r="B75" s="164" t="s">
        <v>33</v>
      </c>
      <c r="C75" s="165" t="s">
        <v>2360</v>
      </c>
      <c r="D75" s="146" t="s">
        <v>2378</v>
      </c>
      <c r="E75" s="336"/>
      <c r="F75" s="699">
        <v>6</v>
      </c>
      <c r="G75" s="700"/>
    </row>
    <row r="76" spans="1:7" ht="16" x14ac:dyDescent="0.2">
      <c r="A76" s="695"/>
      <c r="B76" s="164" t="s">
        <v>33</v>
      </c>
      <c r="C76" s="165" t="s">
        <v>2358</v>
      </c>
      <c r="D76" s="146" t="s">
        <v>2379</v>
      </c>
      <c r="E76" s="336"/>
      <c r="F76" s="699">
        <v>4</v>
      </c>
      <c r="G76" s="700"/>
    </row>
    <row r="77" spans="1:7" ht="16" x14ac:dyDescent="0.2">
      <c r="A77" s="695"/>
      <c r="B77" s="164" t="s">
        <v>2391</v>
      </c>
      <c r="C77" s="165" t="s">
        <v>2360</v>
      </c>
      <c r="D77" s="146" t="s">
        <v>2361</v>
      </c>
      <c r="E77" s="336"/>
      <c r="F77" s="699">
        <v>1</v>
      </c>
      <c r="G77" s="700"/>
    </row>
    <row r="78" spans="1:7" ht="16" x14ac:dyDescent="0.2">
      <c r="A78" s="695"/>
      <c r="B78" s="164" t="s">
        <v>2391</v>
      </c>
      <c r="C78" s="165" t="s">
        <v>2358</v>
      </c>
      <c r="D78" s="146" t="s">
        <v>2362</v>
      </c>
      <c r="E78" s="336"/>
      <c r="F78" s="699">
        <v>1</v>
      </c>
      <c r="G78" s="700"/>
    </row>
    <row r="79" spans="1:7" ht="16" x14ac:dyDescent="0.2">
      <c r="A79" s="695"/>
      <c r="B79" s="164" t="s">
        <v>2391</v>
      </c>
      <c r="C79" s="165" t="s">
        <v>2358</v>
      </c>
      <c r="D79" s="146" t="s">
        <v>2363</v>
      </c>
      <c r="E79" s="336"/>
      <c r="F79" s="699">
        <v>2</v>
      </c>
      <c r="G79" s="700"/>
    </row>
    <row r="80" spans="1:7" ht="16" x14ac:dyDescent="0.2">
      <c r="A80" s="695"/>
      <c r="B80" s="164" t="s">
        <v>2391</v>
      </c>
      <c r="C80" s="165" t="s">
        <v>2358</v>
      </c>
      <c r="D80" s="146" t="s">
        <v>2364</v>
      </c>
      <c r="E80" s="336"/>
      <c r="F80" s="699">
        <v>1</v>
      </c>
      <c r="G80" s="700"/>
    </row>
    <row r="81" spans="1:7" ht="16" x14ac:dyDescent="0.2">
      <c r="A81" s="695"/>
      <c r="B81" s="164" t="s">
        <v>2391</v>
      </c>
      <c r="C81" s="165" t="s">
        <v>2360</v>
      </c>
      <c r="D81" s="146" t="s">
        <v>2365</v>
      </c>
      <c r="E81" s="336"/>
      <c r="F81" s="699">
        <v>2</v>
      </c>
      <c r="G81" s="700"/>
    </row>
    <row r="82" spans="1:7" ht="16" x14ac:dyDescent="0.2">
      <c r="A82" s="695"/>
      <c r="B82" s="164" t="s">
        <v>2391</v>
      </c>
      <c r="C82" s="165" t="s">
        <v>2360</v>
      </c>
      <c r="D82" s="146" t="s">
        <v>2366</v>
      </c>
      <c r="E82" s="336"/>
      <c r="F82" s="699">
        <v>2</v>
      </c>
      <c r="G82" s="700"/>
    </row>
    <row r="83" spans="1:7" ht="16" x14ac:dyDescent="0.2">
      <c r="A83" s="695"/>
      <c r="B83" s="164" t="s">
        <v>2391</v>
      </c>
      <c r="C83" s="165" t="s">
        <v>2360</v>
      </c>
      <c r="D83" s="146" t="s">
        <v>2392</v>
      </c>
      <c r="E83" s="336"/>
      <c r="F83" s="699">
        <v>3</v>
      </c>
      <c r="G83" s="700"/>
    </row>
    <row r="84" spans="1:7" ht="16" x14ac:dyDescent="0.2">
      <c r="A84" s="695"/>
      <c r="B84" s="164" t="s">
        <v>2391</v>
      </c>
      <c r="C84" s="165" t="s">
        <v>2358</v>
      </c>
      <c r="D84" s="146" t="s">
        <v>2368</v>
      </c>
      <c r="E84" s="336"/>
      <c r="F84" s="699">
        <v>2</v>
      </c>
      <c r="G84" s="700"/>
    </row>
    <row r="85" spans="1:7" ht="16" x14ac:dyDescent="0.2">
      <c r="A85" s="695"/>
      <c r="B85" s="164" t="s">
        <v>2391</v>
      </c>
      <c r="C85" s="165" t="s">
        <v>2358</v>
      </c>
      <c r="D85" s="146" t="s">
        <v>2369</v>
      </c>
      <c r="E85" s="336"/>
      <c r="F85" s="699">
        <v>2</v>
      </c>
      <c r="G85" s="700"/>
    </row>
    <row r="86" spans="1:7" ht="16" x14ac:dyDescent="0.2">
      <c r="A86" s="695"/>
      <c r="B86" s="164" t="s">
        <v>2391</v>
      </c>
      <c r="C86" s="165" t="s">
        <v>2358</v>
      </c>
      <c r="D86" s="146" t="s">
        <v>2370</v>
      </c>
      <c r="E86" s="336"/>
      <c r="F86" s="699">
        <v>4</v>
      </c>
      <c r="G86" s="700"/>
    </row>
    <row r="87" spans="1:7" ht="16" x14ac:dyDescent="0.2">
      <c r="A87" s="695"/>
      <c r="B87" s="164" t="s">
        <v>2391</v>
      </c>
      <c r="C87" s="165" t="s">
        <v>2358</v>
      </c>
      <c r="D87" s="146" t="s">
        <v>2371</v>
      </c>
      <c r="E87" s="336"/>
      <c r="F87" s="699">
        <v>2</v>
      </c>
      <c r="G87" s="700"/>
    </row>
    <row r="88" spans="1:7" ht="16" x14ac:dyDescent="0.2">
      <c r="A88" s="695"/>
      <c r="B88" s="164" t="s">
        <v>2391</v>
      </c>
      <c r="C88" s="165" t="s">
        <v>2360</v>
      </c>
      <c r="D88" s="146" t="s">
        <v>2372</v>
      </c>
      <c r="E88" s="336"/>
      <c r="F88" s="699">
        <v>4</v>
      </c>
      <c r="G88" s="700"/>
    </row>
    <row r="89" spans="1:7" ht="16" x14ac:dyDescent="0.2">
      <c r="A89" s="695"/>
      <c r="B89" s="164" t="s">
        <v>2391</v>
      </c>
      <c r="C89" s="165" t="s">
        <v>2360</v>
      </c>
      <c r="D89" s="146" t="s">
        <v>2373</v>
      </c>
      <c r="E89" s="336"/>
      <c r="F89" s="699">
        <v>4</v>
      </c>
      <c r="G89" s="700"/>
    </row>
    <row r="90" spans="1:7" ht="16" x14ac:dyDescent="0.2">
      <c r="A90" s="695"/>
      <c r="B90" s="164" t="s">
        <v>2391</v>
      </c>
      <c r="C90" s="165" t="s">
        <v>2358</v>
      </c>
      <c r="D90" s="146" t="s">
        <v>2374</v>
      </c>
      <c r="E90" s="336"/>
      <c r="F90" s="699">
        <v>1</v>
      </c>
      <c r="G90" s="700"/>
    </row>
    <row r="91" spans="1:7" ht="16" x14ac:dyDescent="0.2">
      <c r="A91" s="695"/>
      <c r="B91" s="164" t="s">
        <v>2391</v>
      </c>
      <c r="C91" s="165" t="s">
        <v>2358</v>
      </c>
      <c r="D91" s="146" t="s">
        <v>2376</v>
      </c>
      <c r="E91" s="336"/>
      <c r="F91" s="699">
        <v>4</v>
      </c>
      <c r="G91" s="700"/>
    </row>
    <row r="92" spans="1:7" ht="16" x14ac:dyDescent="0.2">
      <c r="A92" s="695"/>
      <c r="B92" s="164" t="s">
        <v>2391</v>
      </c>
      <c r="C92" s="165" t="s">
        <v>2358</v>
      </c>
      <c r="D92" s="146" t="s">
        <v>2377</v>
      </c>
      <c r="E92" s="336"/>
      <c r="F92" s="699">
        <v>4</v>
      </c>
      <c r="G92" s="700"/>
    </row>
    <row r="93" spans="1:7" ht="16" x14ac:dyDescent="0.2">
      <c r="A93" s="695"/>
      <c r="B93" s="164" t="s">
        <v>2391</v>
      </c>
      <c r="C93" s="165" t="s">
        <v>2358</v>
      </c>
      <c r="D93" s="146" t="s">
        <v>2379</v>
      </c>
      <c r="E93" s="336"/>
      <c r="F93" s="699">
        <v>4</v>
      </c>
      <c r="G93" s="700"/>
    </row>
    <row r="94" spans="1:7" ht="16" x14ac:dyDescent="0.2">
      <c r="A94" s="695"/>
      <c r="B94" s="164" t="s">
        <v>39</v>
      </c>
      <c r="C94" s="165" t="s">
        <v>2358</v>
      </c>
      <c r="D94" s="146" t="s">
        <v>2376</v>
      </c>
      <c r="E94" s="336"/>
      <c r="F94" s="699">
        <v>4</v>
      </c>
      <c r="G94" s="700"/>
    </row>
    <row r="95" spans="1:7" ht="16" x14ac:dyDescent="0.2">
      <c r="A95" s="695"/>
      <c r="B95" s="164" t="s">
        <v>39</v>
      </c>
      <c r="C95" s="165" t="s">
        <v>2358</v>
      </c>
      <c r="D95" s="146" t="s">
        <v>2377</v>
      </c>
      <c r="E95" s="336"/>
      <c r="F95" s="699">
        <v>4</v>
      </c>
      <c r="G95" s="700"/>
    </row>
    <row r="96" spans="1:7" ht="16" x14ac:dyDescent="0.2">
      <c r="A96" s="695"/>
      <c r="B96" s="164" t="s">
        <v>39</v>
      </c>
      <c r="C96" s="165" t="s">
        <v>2360</v>
      </c>
      <c r="D96" s="146" t="s">
        <v>2378</v>
      </c>
      <c r="E96" s="336"/>
      <c r="F96" s="699">
        <v>6</v>
      </c>
      <c r="G96" s="700"/>
    </row>
    <row r="97" spans="1:7" ht="16" x14ac:dyDescent="0.2">
      <c r="A97" s="695"/>
      <c r="B97" s="164" t="s">
        <v>39</v>
      </c>
      <c r="C97" s="165" t="s">
        <v>2358</v>
      </c>
      <c r="D97" s="146" t="s">
        <v>2379</v>
      </c>
      <c r="E97" s="336"/>
      <c r="F97" s="699">
        <v>4</v>
      </c>
      <c r="G97" s="700"/>
    </row>
    <row r="98" spans="1:7" ht="16" x14ac:dyDescent="0.2">
      <c r="A98" s="695"/>
      <c r="B98" s="164" t="s">
        <v>39</v>
      </c>
      <c r="C98" s="165" t="s">
        <v>2358</v>
      </c>
      <c r="D98" s="146" t="s">
        <v>2380</v>
      </c>
      <c r="E98" s="336"/>
      <c r="F98" s="699">
        <v>4</v>
      </c>
      <c r="G98" s="700"/>
    </row>
    <row r="99" spans="1:7" ht="16" x14ac:dyDescent="0.2">
      <c r="A99" s="695"/>
      <c r="B99" s="164" t="s">
        <v>39</v>
      </c>
      <c r="C99" s="165" t="s">
        <v>2358</v>
      </c>
      <c r="D99" s="146" t="s">
        <v>2381</v>
      </c>
      <c r="E99" s="336"/>
      <c r="F99" s="699">
        <v>1</v>
      </c>
      <c r="G99" s="700"/>
    </row>
    <row r="100" spans="1:7" ht="16" x14ac:dyDescent="0.2">
      <c r="A100" s="695"/>
      <c r="B100" s="164" t="s">
        <v>39</v>
      </c>
      <c r="C100" s="165" t="s">
        <v>2358</v>
      </c>
      <c r="D100" s="146" t="s">
        <v>2382</v>
      </c>
      <c r="E100" s="336"/>
      <c r="F100" s="699">
        <v>2</v>
      </c>
      <c r="G100" s="700"/>
    </row>
    <row r="101" spans="1:7" ht="16" x14ac:dyDescent="0.2">
      <c r="A101" s="695"/>
      <c r="B101" s="164" t="s">
        <v>39</v>
      </c>
      <c r="C101" s="165" t="s">
        <v>2360</v>
      </c>
      <c r="D101" s="146" t="s">
        <v>2393</v>
      </c>
      <c r="E101" s="336"/>
      <c r="F101" s="699">
        <v>8</v>
      </c>
      <c r="G101" s="700"/>
    </row>
    <row r="102" spans="1:7" ht="16" x14ac:dyDescent="0.2">
      <c r="A102" s="695"/>
      <c r="B102" s="164" t="s">
        <v>39</v>
      </c>
      <c r="C102" s="165" t="s">
        <v>2360</v>
      </c>
      <c r="D102" s="146" t="s">
        <v>2384</v>
      </c>
      <c r="E102" s="336"/>
      <c r="F102" s="699">
        <v>8</v>
      </c>
      <c r="G102" s="700"/>
    </row>
    <row r="103" spans="1:7" ht="16" x14ac:dyDescent="0.2">
      <c r="A103" s="695"/>
      <c r="B103" s="164" t="s">
        <v>39</v>
      </c>
      <c r="C103" s="165" t="s">
        <v>2358</v>
      </c>
      <c r="D103" s="146" t="s">
        <v>2385</v>
      </c>
      <c r="E103" s="336"/>
      <c r="F103" s="699">
        <v>8</v>
      </c>
      <c r="G103" s="700"/>
    </row>
    <row r="104" spans="1:7" ht="16" x14ac:dyDescent="0.2">
      <c r="A104" s="695"/>
      <c r="B104" s="164" t="s">
        <v>39</v>
      </c>
      <c r="C104" s="165" t="s">
        <v>2358</v>
      </c>
      <c r="D104" s="146" t="s">
        <v>2386</v>
      </c>
      <c r="E104" s="336"/>
      <c r="F104" s="699">
        <v>2</v>
      </c>
      <c r="G104" s="700"/>
    </row>
    <row r="105" spans="1:7" ht="16" x14ac:dyDescent="0.2">
      <c r="A105" s="695"/>
      <c r="B105" s="164" t="s">
        <v>39</v>
      </c>
      <c r="C105" s="165" t="s">
        <v>2358</v>
      </c>
      <c r="D105" s="146" t="s">
        <v>2387</v>
      </c>
      <c r="E105" s="336"/>
      <c r="F105" s="699">
        <v>2</v>
      </c>
      <c r="G105" s="700"/>
    </row>
    <row r="106" spans="1:7" ht="16" x14ac:dyDescent="0.2">
      <c r="A106" s="695"/>
      <c r="B106" s="164" t="s">
        <v>2394</v>
      </c>
      <c r="C106" s="165" t="s">
        <v>2360</v>
      </c>
      <c r="D106" s="146" t="s">
        <v>2361</v>
      </c>
      <c r="E106" s="336"/>
      <c r="F106" s="699">
        <v>1</v>
      </c>
      <c r="G106" s="700"/>
    </row>
    <row r="107" spans="1:7" ht="16" x14ac:dyDescent="0.2">
      <c r="A107" s="695"/>
      <c r="B107" s="164" t="s">
        <v>2394</v>
      </c>
      <c r="C107" s="165" t="s">
        <v>2358</v>
      </c>
      <c r="D107" s="146" t="s">
        <v>2362</v>
      </c>
      <c r="E107" s="336"/>
      <c r="F107" s="699">
        <v>1</v>
      </c>
      <c r="G107" s="700"/>
    </row>
    <row r="108" spans="1:7" ht="16" x14ac:dyDescent="0.2">
      <c r="A108" s="695"/>
      <c r="B108" s="164" t="s">
        <v>2394</v>
      </c>
      <c r="C108" s="165" t="s">
        <v>2358</v>
      </c>
      <c r="D108" s="146" t="s">
        <v>2363</v>
      </c>
      <c r="E108" s="336"/>
      <c r="F108" s="699">
        <v>2</v>
      </c>
      <c r="G108" s="700"/>
    </row>
    <row r="109" spans="1:7" ht="16" x14ac:dyDescent="0.2">
      <c r="A109" s="695"/>
      <c r="B109" s="164" t="s">
        <v>2394</v>
      </c>
      <c r="C109" s="165" t="s">
        <v>2358</v>
      </c>
      <c r="D109" s="146" t="s">
        <v>2364</v>
      </c>
      <c r="E109" s="336"/>
      <c r="F109" s="699">
        <v>1</v>
      </c>
      <c r="G109" s="700"/>
    </row>
    <row r="110" spans="1:7" ht="16" x14ac:dyDescent="0.2">
      <c r="A110" s="695"/>
      <c r="B110" s="164" t="s">
        <v>2394</v>
      </c>
      <c r="C110" s="165" t="s">
        <v>2360</v>
      </c>
      <c r="D110" s="146" t="s">
        <v>2365</v>
      </c>
      <c r="E110" s="336"/>
      <c r="F110" s="699">
        <v>2</v>
      </c>
      <c r="G110" s="700"/>
    </row>
    <row r="111" spans="1:7" ht="16" x14ac:dyDescent="0.2">
      <c r="A111" s="695"/>
      <c r="B111" s="164" t="s">
        <v>2394</v>
      </c>
      <c r="C111" s="165" t="s">
        <v>2360</v>
      </c>
      <c r="D111" s="146" t="s">
        <v>2366</v>
      </c>
      <c r="E111" s="336"/>
      <c r="F111" s="699">
        <v>2</v>
      </c>
      <c r="G111" s="700"/>
    </row>
    <row r="112" spans="1:7" ht="16" x14ac:dyDescent="0.2">
      <c r="A112" s="695"/>
      <c r="B112" s="164" t="s">
        <v>2394</v>
      </c>
      <c r="C112" s="165" t="s">
        <v>2360</v>
      </c>
      <c r="D112" s="146" t="s">
        <v>2367</v>
      </c>
      <c r="E112" s="336"/>
      <c r="F112" s="699">
        <v>3</v>
      </c>
      <c r="G112" s="700"/>
    </row>
    <row r="113" spans="1:7" ht="16" x14ac:dyDescent="0.2">
      <c r="A113" s="695"/>
      <c r="B113" s="164" t="s">
        <v>2394</v>
      </c>
      <c r="C113" s="165" t="s">
        <v>2358</v>
      </c>
      <c r="D113" s="146" t="s">
        <v>2368</v>
      </c>
      <c r="E113" s="336"/>
      <c r="F113" s="699">
        <v>2</v>
      </c>
      <c r="G113" s="700"/>
    </row>
    <row r="114" spans="1:7" ht="16" x14ac:dyDescent="0.2">
      <c r="A114" s="695"/>
      <c r="B114" s="164" t="s">
        <v>2394</v>
      </c>
      <c r="C114" s="165" t="s">
        <v>2358</v>
      </c>
      <c r="D114" s="146" t="s">
        <v>2369</v>
      </c>
      <c r="E114" s="336"/>
      <c r="F114" s="699">
        <v>2</v>
      </c>
      <c r="G114" s="700"/>
    </row>
    <row r="115" spans="1:7" ht="16" x14ac:dyDescent="0.2">
      <c r="A115" s="695"/>
      <c r="B115" s="164" t="s">
        <v>2394</v>
      </c>
      <c r="C115" s="165" t="s">
        <v>2358</v>
      </c>
      <c r="D115" s="146" t="s">
        <v>2370</v>
      </c>
      <c r="E115" s="336"/>
      <c r="F115" s="699">
        <v>4</v>
      </c>
      <c r="G115" s="700"/>
    </row>
    <row r="116" spans="1:7" ht="16" x14ac:dyDescent="0.2">
      <c r="A116" s="695"/>
      <c r="B116" s="164" t="s">
        <v>2394</v>
      </c>
      <c r="C116" s="165" t="s">
        <v>2358</v>
      </c>
      <c r="D116" s="146" t="s">
        <v>2371</v>
      </c>
      <c r="E116" s="336"/>
      <c r="F116" s="699">
        <v>2</v>
      </c>
      <c r="G116" s="700"/>
    </row>
    <row r="117" spans="1:7" ht="16" x14ac:dyDescent="0.2">
      <c r="A117" s="695"/>
      <c r="B117" s="164" t="s">
        <v>2394</v>
      </c>
      <c r="C117" s="165" t="s">
        <v>2360</v>
      </c>
      <c r="D117" s="146" t="s">
        <v>2395</v>
      </c>
      <c r="E117" s="336"/>
      <c r="F117" s="699">
        <v>4</v>
      </c>
      <c r="G117" s="700"/>
    </row>
    <row r="118" spans="1:7" ht="16" x14ac:dyDescent="0.2">
      <c r="A118" s="695"/>
      <c r="B118" s="164" t="s">
        <v>2394</v>
      </c>
      <c r="C118" s="165" t="s">
        <v>2360</v>
      </c>
      <c r="D118" s="146" t="s">
        <v>2373</v>
      </c>
      <c r="E118" s="336"/>
      <c r="F118" s="699">
        <v>4</v>
      </c>
      <c r="G118" s="700"/>
    </row>
    <row r="119" spans="1:7" ht="16" x14ac:dyDescent="0.2">
      <c r="A119" s="695"/>
      <c r="B119" s="164" t="s">
        <v>2394</v>
      </c>
      <c r="C119" s="165" t="s">
        <v>2358</v>
      </c>
      <c r="D119" s="146" t="s">
        <v>2374</v>
      </c>
      <c r="E119" s="336"/>
      <c r="F119" s="699">
        <v>1</v>
      </c>
      <c r="G119" s="700"/>
    </row>
    <row r="120" spans="1:7" ht="16" x14ac:dyDescent="0.2">
      <c r="A120" s="695"/>
      <c r="B120" s="164" t="s">
        <v>2394</v>
      </c>
      <c r="C120" s="165" t="s">
        <v>2360</v>
      </c>
      <c r="D120" s="146" t="s">
        <v>2375</v>
      </c>
      <c r="E120" s="336"/>
      <c r="F120" s="699">
        <v>4</v>
      </c>
      <c r="G120" s="700"/>
    </row>
    <row r="121" spans="1:7" ht="16" x14ac:dyDescent="0.2">
      <c r="A121" s="695"/>
      <c r="B121" s="164" t="s">
        <v>2394</v>
      </c>
      <c r="C121" s="165" t="s">
        <v>2358</v>
      </c>
      <c r="D121" s="146" t="s">
        <v>2376</v>
      </c>
      <c r="E121" s="336"/>
      <c r="F121" s="699">
        <v>4</v>
      </c>
      <c r="G121" s="700"/>
    </row>
    <row r="122" spans="1:7" ht="16" x14ac:dyDescent="0.2">
      <c r="A122" s="695"/>
      <c r="B122" s="164" t="s">
        <v>2394</v>
      </c>
      <c r="C122" s="165" t="s">
        <v>2358</v>
      </c>
      <c r="D122" s="146" t="s">
        <v>2377</v>
      </c>
      <c r="E122" s="336"/>
      <c r="F122" s="699">
        <v>4</v>
      </c>
      <c r="G122" s="700"/>
    </row>
    <row r="123" spans="1:7" ht="16" x14ac:dyDescent="0.2">
      <c r="A123" s="695"/>
      <c r="B123" s="164" t="s">
        <v>2394</v>
      </c>
      <c r="C123" s="165" t="s">
        <v>2360</v>
      </c>
      <c r="D123" s="146" t="s">
        <v>2378</v>
      </c>
      <c r="E123" s="336"/>
      <c r="F123" s="699">
        <v>6</v>
      </c>
      <c r="G123" s="700"/>
    </row>
    <row r="124" spans="1:7" ht="16" x14ac:dyDescent="0.2">
      <c r="A124" s="695"/>
      <c r="B124" s="164" t="s">
        <v>2394</v>
      </c>
      <c r="C124" s="165" t="s">
        <v>2358</v>
      </c>
      <c r="D124" s="146" t="s">
        <v>2379</v>
      </c>
      <c r="E124" s="336"/>
      <c r="F124" s="699">
        <v>4</v>
      </c>
      <c r="G124" s="700"/>
    </row>
    <row r="125" spans="1:7" ht="16" x14ac:dyDescent="0.2">
      <c r="A125" s="695"/>
      <c r="B125" s="164" t="s">
        <v>42</v>
      </c>
      <c r="C125" s="165" t="s">
        <v>2358</v>
      </c>
      <c r="D125" s="146" t="s">
        <v>2388</v>
      </c>
      <c r="E125" s="336"/>
      <c r="F125" s="699">
        <v>1</v>
      </c>
      <c r="G125" s="700"/>
    </row>
    <row r="126" spans="1:7" ht="16" x14ac:dyDescent="0.2">
      <c r="A126" s="695"/>
      <c r="B126" s="164" t="s">
        <v>42</v>
      </c>
      <c r="C126" s="165" t="s">
        <v>2358</v>
      </c>
      <c r="D126" s="146" t="s">
        <v>2359</v>
      </c>
      <c r="E126" s="336"/>
      <c r="F126" s="699">
        <v>1</v>
      </c>
      <c r="G126" s="700"/>
    </row>
    <row r="127" spans="1:7" ht="16" x14ac:dyDescent="0.2">
      <c r="A127" s="695"/>
      <c r="B127" s="164" t="s">
        <v>42</v>
      </c>
      <c r="C127" s="165" t="s">
        <v>2360</v>
      </c>
      <c r="D127" s="146" t="s">
        <v>2396</v>
      </c>
      <c r="E127" s="336"/>
      <c r="F127" s="699">
        <v>1</v>
      </c>
      <c r="G127" s="700"/>
    </row>
    <row r="128" spans="1:7" ht="16" x14ac:dyDescent="0.2">
      <c r="A128" s="695"/>
      <c r="B128" s="164" t="s">
        <v>42</v>
      </c>
      <c r="C128" s="165" t="s">
        <v>2358</v>
      </c>
      <c r="D128" s="146" t="s">
        <v>2362</v>
      </c>
      <c r="E128" s="336"/>
      <c r="F128" s="699">
        <v>1</v>
      </c>
      <c r="G128" s="700"/>
    </row>
    <row r="129" spans="1:7" ht="16" x14ac:dyDescent="0.2">
      <c r="A129" s="695"/>
      <c r="B129" s="164" t="s">
        <v>42</v>
      </c>
      <c r="C129" s="165" t="s">
        <v>2358</v>
      </c>
      <c r="D129" s="146" t="s">
        <v>2389</v>
      </c>
      <c r="E129" s="336"/>
      <c r="F129" s="699">
        <v>2</v>
      </c>
      <c r="G129" s="700"/>
    </row>
    <row r="130" spans="1:7" ht="16" x14ac:dyDescent="0.2">
      <c r="A130" s="695"/>
      <c r="B130" s="164" t="s">
        <v>42</v>
      </c>
      <c r="C130" s="165" t="s">
        <v>2358</v>
      </c>
      <c r="D130" s="146" t="s">
        <v>2363</v>
      </c>
      <c r="E130" s="336"/>
      <c r="F130" s="699">
        <v>2</v>
      </c>
      <c r="G130" s="700"/>
    </row>
    <row r="131" spans="1:7" ht="16" x14ac:dyDescent="0.2">
      <c r="A131" s="695"/>
      <c r="B131" s="164" t="s">
        <v>42</v>
      </c>
      <c r="C131" s="165" t="s">
        <v>2358</v>
      </c>
      <c r="D131" s="146" t="s">
        <v>2364</v>
      </c>
      <c r="E131" s="336"/>
      <c r="F131" s="699">
        <v>1</v>
      </c>
      <c r="G131" s="700"/>
    </row>
    <row r="132" spans="1:7" ht="16" x14ac:dyDescent="0.2">
      <c r="A132" s="695"/>
      <c r="B132" s="164" t="s">
        <v>42</v>
      </c>
      <c r="C132" s="165" t="s">
        <v>2360</v>
      </c>
      <c r="D132" s="146" t="s">
        <v>2365</v>
      </c>
      <c r="E132" s="336"/>
      <c r="F132" s="699">
        <v>2</v>
      </c>
      <c r="G132" s="700"/>
    </row>
    <row r="133" spans="1:7" ht="16" x14ac:dyDescent="0.2">
      <c r="A133" s="695"/>
      <c r="B133" s="164" t="s">
        <v>42</v>
      </c>
      <c r="C133" s="165" t="s">
        <v>2360</v>
      </c>
      <c r="D133" s="146" t="s">
        <v>2366</v>
      </c>
      <c r="E133" s="336"/>
      <c r="F133" s="699">
        <v>2</v>
      </c>
      <c r="G133" s="700"/>
    </row>
    <row r="134" spans="1:7" ht="16" x14ac:dyDescent="0.2">
      <c r="A134" s="695"/>
      <c r="B134" s="164" t="s">
        <v>42</v>
      </c>
      <c r="C134" s="165" t="s">
        <v>2358</v>
      </c>
      <c r="D134" s="146" t="s">
        <v>2368</v>
      </c>
      <c r="E134" s="336"/>
      <c r="F134" s="699">
        <v>2</v>
      </c>
      <c r="G134" s="700"/>
    </row>
    <row r="135" spans="1:7" ht="16" x14ac:dyDescent="0.2">
      <c r="A135" s="695"/>
      <c r="B135" s="164" t="s">
        <v>42</v>
      </c>
      <c r="C135" s="165" t="s">
        <v>2358</v>
      </c>
      <c r="D135" s="146" t="s">
        <v>2369</v>
      </c>
      <c r="E135" s="336"/>
      <c r="F135" s="699">
        <v>2</v>
      </c>
      <c r="G135" s="700"/>
    </row>
    <row r="136" spans="1:7" ht="16" x14ac:dyDescent="0.2">
      <c r="A136" s="695"/>
      <c r="B136" s="164" t="s">
        <v>45</v>
      </c>
      <c r="C136" s="165" t="s">
        <v>2358</v>
      </c>
      <c r="D136" s="146" t="s">
        <v>2359</v>
      </c>
      <c r="E136" s="336"/>
      <c r="F136" s="699">
        <v>1</v>
      </c>
      <c r="G136" s="700"/>
    </row>
    <row r="137" spans="1:7" ht="16" x14ac:dyDescent="0.2">
      <c r="A137" s="695"/>
      <c r="B137" s="164" t="s">
        <v>45</v>
      </c>
      <c r="C137" s="165" t="s">
        <v>2360</v>
      </c>
      <c r="D137" s="146" t="s">
        <v>2361</v>
      </c>
      <c r="E137" s="336"/>
      <c r="F137" s="699">
        <v>1</v>
      </c>
      <c r="G137" s="700"/>
    </row>
    <row r="138" spans="1:7" ht="16" x14ac:dyDescent="0.2">
      <c r="A138" s="695"/>
      <c r="B138" s="164" t="s">
        <v>45</v>
      </c>
      <c r="C138" s="165" t="s">
        <v>2358</v>
      </c>
      <c r="D138" s="146" t="s">
        <v>2362</v>
      </c>
      <c r="E138" s="336"/>
      <c r="F138" s="699">
        <v>1</v>
      </c>
      <c r="G138" s="700"/>
    </row>
    <row r="139" spans="1:7" ht="16" x14ac:dyDescent="0.2">
      <c r="A139" s="695"/>
      <c r="B139" s="164" t="s">
        <v>45</v>
      </c>
      <c r="C139" s="165" t="s">
        <v>2358</v>
      </c>
      <c r="D139" s="146" t="s">
        <v>2397</v>
      </c>
      <c r="E139" s="336"/>
      <c r="F139" s="699">
        <v>2</v>
      </c>
      <c r="G139" s="700"/>
    </row>
    <row r="140" spans="1:7" ht="16" x14ac:dyDescent="0.2">
      <c r="A140" s="695"/>
      <c r="B140" s="164" t="s">
        <v>45</v>
      </c>
      <c r="C140" s="165" t="s">
        <v>2358</v>
      </c>
      <c r="D140" s="146" t="s">
        <v>2363</v>
      </c>
      <c r="E140" s="336"/>
      <c r="F140" s="699">
        <v>2</v>
      </c>
      <c r="G140" s="700"/>
    </row>
    <row r="141" spans="1:7" ht="16" x14ac:dyDescent="0.2">
      <c r="A141" s="695"/>
      <c r="B141" s="164" t="s">
        <v>45</v>
      </c>
      <c r="C141" s="165" t="s">
        <v>2358</v>
      </c>
      <c r="D141" s="146" t="s">
        <v>2364</v>
      </c>
      <c r="E141" s="336"/>
      <c r="F141" s="699">
        <v>1</v>
      </c>
      <c r="G141" s="700"/>
    </row>
    <row r="142" spans="1:7" ht="16" x14ac:dyDescent="0.2">
      <c r="A142" s="695"/>
      <c r="B142" s="164" t="s">
        <v>45</v>
      </c>
      <c r="C142" s="165" t="s">
        <v>2360</v>
      </c>
      <c r="D142" s="146" t="s">
        <v>2365</v>
      </c>
      <c r="E142" s="336"/>
      <c r="F142" s="699">
        <v>2</v>
      </c>
      <c r="G142" s="700"/>
    </row>
    <row r="143" spans="1:7" ht="16" x14ac:dyDescent="0.2">
      <c r="A143" s="695"/>
      <c r="B143" s="164" t="s">
        <v>45</v>
      </c>
      <c r="C143" s="165" t="s">
        <v>2360</v>
      </c>
      <c r="D143" s="146" t="s">
        <v>2366</v>
      </c>
      <c r="E143" s="336"/>
      <c r="F143" s="699">
        <v>2</v>
      </c>
      <c r="G143" s="700"/>
    </row>
    <row r="144" spans="1:7" ht="16" x14ac:dyDescent="0.2">
      <c r="A144" s="695"/>
      <c r="B144" s="164" t="s">
        <v>45</v>
      </c>
      <c r="C144" s="165" t="s">
        <v>2360</v>
      </c>
      <c r="D144" s="146" t="s">
        <v>2367</v>
      </c>
      <c r="E144" s="336"/>
      <c r="F144" s="699">
        <v>3</v>
      </c>
      <c r="G144" s="700"/>
    </row>
    <row r="145" spans="1:7" ht="16" x14ac:dyDescent="0.2">
      <c r="A145" s="695"/>
      <c r="B145" s="164" t="s">
        <v>45</v>
      </c>
      <c r="C145" s="165" t="s">
        <v>2358</v>
      </c>
      <c r="D145" s="146" t="s">
        <v>2368</v>
      </c>
      <c r="E145" s="336"/>
      <c r="F145" s="699">
        <v>2</v>
      </c>
      <c r="G145" s="700"/>
    </row>
    <row r="146" spans="1:7" ht="16" x14ac:dyDescent="0.2">
      <c r="A146" s="695"/>
      <c r="B146" s="164" t="s">
        <v>45</v>
      </c>
      <c r="C146" s="165" t="s">
        <v>2358</v>
      </c>
      <c r="D146" s="146" t="s">
        <v>2369</v>
      </c>
      <c r="E146" s="336"/>
      <c r="F146" s="699">
        <v>2</v>
      </c>
      <c r="G146" s="700"/>
    </row>
    <row r="147" spans="1:7" ht="16" x14ac:dyDescent="0.2">
      <c r="A147" s="695"/>
      <c r="B147" s="164" t="s">
        <v>45</v>
      </c>
      <c r="C147" s="165" t="s">
        <v>2358</v>
      </c>
      <c r="D147" s="146" t="s">
        <v>2370</v>
      </c>
      <c r="E147" s="336"/>
      <c r="F147" s="699">
        <v>4</v>
      </c>
      <c r="G147" s="700"/>
    </row>
    <row r="148" spans="1:7" ht="16" x14ac:dyDescent="0.2">
      <c r="A148" s="695"/>
      <c r="B148" s="164" t="s">
        <v>45</v>
      </c>
      <c r="C148" s="165" t="s">
        <v>2358</v>
      </c>
      <c r="D148" s="146" t="s">
        <v>2371</v>
      </c>
      <c r="E148" s="336"/>
      <c r="F148" s="699">
        <v>2</v>
      </c>
      <c r="G148" s="700"/>
    </row>
    <row r="149" spans="1:7" ht="16" x14ac:dyDescent="0.2">
      <c r="A149" s="695"/>
      <c r="B149" s="164" t="s">
        <v>45</v>
      </c>
      <c r="C149" s="165" t="s">
        <v>2360</v>
      </c>
      <c r="D149" s="146" t="s">
        <v>2372</v>
      </c>
      <c r="E149" s="336"/>
      <c r="F149" s="699">
        <v>4</v>
      </c>
      <c r="G149" s="700"/>
    </row>
    <row r="150" spans="1:7" ht="16" x14ac:dyDescent="0.2">
      <c r="A150" s="695"/>
      <c r="B150" s="164" t="s">
        <v>45</v>
      </c>
      <c r="C150" s="165" t="s">
        <v>2360</v>
      </c>
      <c r="D150" s="146" t="s">
        <v>2373</v>
      </c>
      <c r="E150" s="336"/>
      <c r="F150" s="699">
        <v>4</v>
      </c>
      <c r="G150" s="700"/>
    </row>
    <row r="151" spans="1:7" ht="16" x14ac:dyDescent="0.2">
      <c r="A151" s="695"/>
      <c r="B151" s="164" t="s">
        <v>45</v>
      </c>
      <c r="C151" s="165" t="s">
        <v>2358</v>
      </c>
      <c r="D151" s="146" t="s">
        <v>2374</v>
      </c>
      <c r="E151" s="336"/>
      <c r="F151" s="699">
        <v>1</v>
      </c>
      <c r="G151" s="700"/>
    </row>
    <row r="152" spans="1:7" ht="16" x14ac:dyDescent="0.2">
      <c r="A152" s="695"/>
      <c r="B152" s="164" t="s">
        <v>45</v>
      </c>
      <c r="C152" s="165" t="s">
        <v>2360</v>
      </c>
      <c r="D152" s="146" t="s">
        <v>2375</v>
      </c>
      <c r="E152" s="336"/>
      <c r="F152" s="699">
        <v>4</v>
      </c>
      <c r="G152" s="700"/>
    </row>
    <row r="153" spans="1:7" ht="16" x14ac:dyDescent="0.2">
      <c r="A153" s="695"/>
      <c r="B153" s="164" t="s">
        <v>45</v>
      </c>
      <c r="C153" s="165" t="s">
        <v>2358</v>
      </c>
      <c r="D153" s="146" t="s">
        <v>2376</v>
      </c>
      <c r="E153" s="336"/>
      <c r="F153" s="699">
        <v>4</v>
      </c>
      <c r="G153" s="700"/>
    </row>
    <row r="154" spans="1:7" ht="16" x14ac:dyDescent="0.2">
      <c r="A154" s="695"/>
      <c r="B154" s="164" t="s">
        <v>45</v>
      </c>
      <c r="C154" s="165" t="s">
        <v>2358</v>
      </c>
      <c r="D154" s="146" t="s">
        <v>2377</v>
      </c>
      <c r="E154" s="336"/>
      <c r="F154" s="699">
        <v>4</v>
      </c>
      <c r="G154" s="700"/>
    </row>
    <row r="155" spans="1:7" ht="16" x14ac:dyDescent="0.2">
      <c r="A155" s="695"/>
      <c r="B155" s="164" t="s">
        <v>45</v>
      </c>
      <c r="C155" s="165" t="s">
        <v>2360</v>
      </c>
      <c r="D155" s="146" t="s">
        <v>2378</v>
      </c>
      <c r="E155" s="336"/>
      <c r="F155" s="699">
        <v>6</v>
      </c>
      <c r="G155" s="700"/>
    </row>
    <row r="156" spans="1:7" ht="16" x14ac:dyDescent="0.2">
      <c r="A156" s="695"/>
      <c r="B156" s="164" t="s">
        <v>45</v>
      </c>
      <c r="C156" s="165" t="s">
        <v>2358</v>
      </c>
      <c r="D156" s="146" t="s">
        <v>2379</v>
      </c>
      <c r="E156" s="336"/>
      <c r="F156" s="699">
        <v>4</v>
      </c>
      <c r="G156" s="700"/>
    </row>
    <row r="157" spans="1:7" ht="16" x14ac:dyDescent="0.2">
      <c r="A157" s="695"/>
      <c r="B157" s="164" t="s">
        <v>2398</v>
      </c>
      <c r="C157" s="165" t="s">
        <v>2358</v>
      </c>
      <c r="D157" s="146" t="s">
        <v>2388</v>
      </c>
      <c r="E157" s="336"/>
      <c r="F157" s="699">
        <v>1</v>
      </c>
      <c r="G157" s="700"/>
    </row>
    <row r="158" spans="1:7" ht="16" x14ac:dyDescent="0.2">
      <c r="A158" s="695"/>
      <c r="B158" s="164" t="s">
        <v>2398</v>
      </c>
      <c r="C158" s="165" t="s">
        <v>2358</v>
      </c>
      <c r="D158" s="146" t="s">
        <v>2359</v>
      </c>
      <c r="E158" s="336"/>
      <c r="F158" s="699">
        <v>1</v>
      </c>
      <c r="G158" s="700"/>
    </row>
    <row r="159" spans="1:7" ht="16" x14ac:dyDescent="0.2">
      <c r="A159" s="695"/>
      <c r="B159" s="164" t="s">
        <v>2398</v>
      </c>
      <c r="C159" s="165" t="s">
        <v>2358</v>
      </c>
      <c r="D159" s="146" t="s">
        <v>2362</v>
      </c>
      <c r="E159" s="336"/>
      <c r="F159" s="699">
        <v>1</v>
      </c>
      <c r="G159" s="700"/>
    </row>
    <row r="160" spans="1:7" ht="16" x14ac:dyDescent="0.2">
      <c r="A160" s="695"/>
      <c r="B160" s="164" t="s">
        <v>2398</v>
      </c>
      <c r="C160" s="165" t="s">
        <v>2358</v>
      </c>
      <c r="D160" s="146" t="s">
        <v>2389</v>
      </c>
      <c r="E160" s="336"/>
      <c r="F160" s="699">
        <v>2</v>
      </c>
      <c r="G160" s="700"/>
    </row>
    <row r="161" spans="1:7" ht="16" x14ac:dyDescent="0.2">
      <c r="A161" s="695"/>
      <c r="B161" s="164" t="s">
        <v>2398</v>
      </c>
      <c r="C161" s="165" t="s">
        <v>2358</v>
      </c>
      <c r="D161" s="146" t="s">
        <v>2363</v>
      </c>
      <c r="E161" s="336"/>
      <c r="F161" s="699">
        <v>2</v>
      </c>
      <c r="G161" s="700"/>
    </row>
    <row r="162" spans="1:7" ht="16" x14ac:dyDescent="0.2">
      <c r="A162" s="696"/>
      <c r="B162" s="164" t="s">
        <v>2398</v>
      </c>
      <c r="C162" s="165" t="s">
        <v>2358</v>
      </c>
      <c r="D162" s="146" t="s">
        <v>2364</v>
      </c>
      <c r="E162" s="336"/>
      <c r="F162" s="699">
        <v>1</v>
      </c>
      <c r="G162" s="700"/>
    </row>
    <row r="163" spans="1:7" ht="16" x14ac:dyDescent="0.2">
      <c r="A163" s="701"/>
      <c r="B163" s="702"/>
      <c r="C163" s="703"/>
      <c r="D163" s="704"/>
      <c r="E163" s="705"/>
      <c r="F163" s="705"/>
      <c r="G163" s="705"/>
    </row>
    <row r="164" spans="1:7" ht="29.25" customHeight="1" x14ac:dyDescent="0.2">
      <c r="A164" s="797" t="s">
        <v>2399</v>
      </c>
      <c r="B164" s="798"/>
      <c r="C164" s="798"/>
      <c r="D164" s="798"/>
      <c r="E164" s="799"/>
      <c r="F164" s="27"/>
      <c r="G164" s="27"/>
    </row>
    <row r="165" spans="1:7" ht="17" x14ac:dyDescent="0.2">
      <c r="A165" s="706" t="s">
        <v>2400</v>
      </c>
      <c r="B165" s="432" t="s">
        <v>117</v>
      </c>
      <c r="C165" s="432" t="s">
        <v>118</v>
      </c>
      <c r="D165" s="432" t="s">
        <v>2401</v>
      </c>
      <c r="E165" s="340" t="s">
        <v>120</v>
      </c>
      <c r="F165" s="27"/>
      <c r="G165" s="27"/>
    </row>
    <row r="166" spans="1:7" ht="16" x14ac:dyDescent="0.2">
      <c r="A166" s="707"/>
      <c r="B166" s="708" t="s">
        <v>2402</v>
      </c>
      <c r="C166" s="400">
        <v>426100227</v>
      </c>
      <c r="D166" s="602" t="s">
        <v>2403</v>
      </c>
      <c r="E166" s="579">
        <v>58</v>
      </c>
      <c r="F166" s="27"/>
      <c r="G166" s="27"/>
    </row>
    <row r="167" spans="1:7" ht="16" x14ac:dyDescent="0.2">
      <c r="A167" s="707"/>
      <c r="B167" s="666" t="s">
        <v>2404</v>
      </c>
      <c r="C167" s="165">
        <v>426100228</v>
      </c>
      <c r="D167" s="164" t="s">
        <v>2405</v>
      </c>
      <c r="E167" s="615">
        <v>64</v>
      </c>
      <c r="F167" s="27"/>
      <c r="G167" s="27"/>
    </row>
    <row r="168" spans="1:7" ht="16" x14ac:dyDescent="0.2">
      <c r="A168" s="707"/>
      <c r="B168" s="666" t="s">
        <v>2406</v>
      </c>
      <c r="C168" s="165">
        <v>426100229</v>
      </c>
      <c r="D168" s="164" t="s">
        <v>2407</v>
      </c>
      <c r="E168" s="615">
        <v>70</v>
      </c>
      <c r="F168" s="27"/>
      <c r="G168" s="27"/>
    </row>
    <row r="169" spans="1:7" ht="21" customHeight="1" x14ac:dyDescent="0.2">
      <c r="A169" s="619" t="s">
        <v>189</v>
      </c>
      <c r="B169" s="709"/>
      <c r="C169" s="710"/>
      <c r="D169" s="711"/>
      <c r="E169" s="343"/>
      <c r="F169" s="27"/>
      <c r="G169" s="27"/>
    </row>
    <row r="170" spans="1:7" ht="17" x14ac:dyDescent="0.2">
      <c r="A170" s="706" t="s">
        <v>2408</v>
      </c>
      <c r="B170" s="432" t="s">
        <v>117</v>
      </c>
      <c r="C170" s="432" t="s">
        <v>118</v>
      </c>
      <c r="D170" s="432" t="s">
        <v>2401</v>
      </c>
      <c r="E170" s="340" t="s">
        <v>120</v>
      </c>
      <c r="F170" s="27"/>
      <c r="G170" s="27"/>
    </row>
    <row r="171" spans="1:7" ht="24" x14ac:dyDescent="0.2">
      <c r="A171" s="707"/>
      <c r="B171" s="708" t="s">
        <v>2409</v>
      </c>
      <c r="C171" s="400">
        <v>426100247</v>
      </c>
      <c r="D171" s="146" t="s">
        <v>2410</v>
      </c>
      <c r="E171" s="138">
        <v>64</v>
      </c>
      <c r="F171" s="27"/>
      <c r="G171" s="27"/>
    </row>
    <row r="172" spans="1:7" ht="24" x14ac:dyDescent="0.2">
      <c r="A172" s="707"/>
      <c r="B172" s="666" t="s">
        <v>2411</v>
      </c>
      <c r="C172" s="400">
        <v>426100245</v>
      </c>
      <c r="D172" s="146" t="s">
        <v>2412</v>
      </c>
      <c r="E172" s="134">
        <v>74</v>
      </c>
      <c r="F172" s="27"/>
      <c r="G172" s="27"/>
    </row>
    <row r="173" spans="1:7" ht="24" x14ac:dyDescent="0.2">
      <c r="A173" s="707"/>
      <c r="B173" s="666" t="s">
        <v>2413</v>
      </c>
      <c r="C173" s="400">
        <v>426100250</v>
      </c>
      <c r="D173" s="146" t="s">
        <v>2414</v>
      </c>
      <c r="E173" s="134">
        <v>84</v>
      </c>
      <c r="F173" s="27"/>
      <c r="G173" s="27"/>
    </row>
    <row r="174" spans="1:7" ht="24" x14ac:dyDescent="0.2">
      <c r="A174" s="707"/>
      <c r="B174" s="708" t="s">
        <v>2415</v>
      </c>
      <c r="C174" s="400">
        <v>426100248</v>
      </c>
      <c r="D174" s="146" t="s">
        <v>2416</v>
      </c>
      <c r="E174" s="138">
        <v>73</v>
      </c>
      <c r="F174" s="27"/>
      <c r="G174" s="27"/>
    </row>
    <row r="175" spans="1:7" ht="24" x14ac:dyDescent="0.2">
      <c r="A175" s="707"/>
      <c r="B175" s="666" t="s">
        <v>2417</v>
      </c>
      <c r="C175" s="400">
        <v>426100249</v>
      </c>
      <c r="D175" s="146" t="s">
        <v>2418</v>
      </c>
      <c r="E175" s="134">
        <v>83</v>
      </c>
      <c r="F175" s="27"/>
      <c r="G175" s="27"/>
    </row>
    <row r="176" spans="1:7" ht="24" x14ac:dyDescent="0.2">
      <c r="A176" s="707"/>
      <c r="B176" s="666" t="s">
        <v>2419</v>
      </c>
      <c r="C176" s="400">
        <v>426100251</v>
      </c>
      <c r="D176" s="146" t="s">
        <v>2420</v>
      </c>
      <c r="E176" s="134">
        <v>93</v>
      </c>
      <c r="F176" s="27"/>
      <c r="G176" s="27"/>
    </row>
    <row r="177" spans="1:7" ht="21" customHeight="1" x14ac:dyDescent="0.2">
      <c r="A177" s="712" t="s">
        <v>189</v>
      </c>
      <c r="B177" s="713"/>
      <c r="C177" s="714"/>
      <c r="D177" s="715"/>
      <c r="E177" s="715"/>
      <c r="F177" s="27"/>
      <c r="G177" s="27"/>
    </row>
    <row r="178" spans="1:7" ht="42" x14ac:dyDescent="0.2">
      <c r="A178" s="706" t="s">
        <v>2421</v>
      </c>
      <c r="B178" s="432" t="s">
        <v>465</v>
      </c>
      <c r="C178" s="432" t="s">
        <v>118</v>
      </c>
      <c r="D178" s="432" t="s">
        <v>134</v>
      </c>
      <c r="E178" s="340" t="s">
        <v>120</v>
      </c>
      <c r="F178" s="27"/>
      <c r="G178" s="27"/>
    </row>
    <row r="179" spans="1:7" ht="24" x14ac:dyDescent="0.2">
      <c r="A179" s="27"/>
      <c r="B179" s="666" t="s">
        <v>2422</v>
      </c>
      <c r="C179" s="716" t="s">
        <v>116</v>
      </c>
      <c r="D179" s="717" t="s">
        <v>2423</v>
      </c>
      <c r="E179" s="138">
        <v>5</v>
      </c>
      <c r="F179" s="27"/>
      <c r="G179" s="27"/>
    </row>
    <row r="180" spans="1:7" ht="16" x14ac:dyDescent="0.2">
      <c r="A180" s="27"/>
      <c r="B180" s="666" t="s">
        <v>2424</v>
      </c>
      <c r="C180" s="716" t="s">
        <v>116</v>
      </c>
      <c r="D180" s="717" t="s">
        <v>2425</v>
      </c>
      <c r="E180" s="138">
        <v>7</v>
      </c>
      <c r="F180" s="27"/>
      <c r="G180" s="27"/>
    </row>
    <row r="181" spans="1:7" ht="16" x14ac:dyDescent="0.2">
      <c r="A181" s="27"/>
      <c r="B181" s="666" t="s">
        <v>2426</v>
      </c>
      <c r="C181" s="716" t="s">
        <v>116</v>
      </c>
      <c r="D181" s="717" t="s">
        <v>2427</v>
      </c>
      <c r="E181" s="138">
        <v>10</v>
      </c>
      <c r="F181" s="27"/>
      <c r="G181" s="27"/>
    </row>
    <row r="182" spans="1:7" ht="24" x14ac:dyDescent="0.2">
      <c r="A182" s="27"/>
      <c r="B182" s="666" t="s">
        <v>2428</v>
      </c>
      <c r="C182" s="716" t="s">
        <v>116</v>
      </c>
      <c r="D182" s="717" t="s">
        <v>2429</v>
      </c>
      <c r="E182" s="138">
        <v>10</v>
      </c>
      <c r="F182" s="27"/>
      <c r="G182" s="27"/>
    </row>
    <row r="183" spans="1:7" ht="16" x14ac:dyDescent="0.2">
      <c r="A183" s="27"/>
      <c r="B183" s="666" t="s">
        <v>2430</v>
      </c>
      <c r="C183" s="716" t="s">
        <v>116</v>
      </c>
      <c r="D183" s="717" t="s">
        <v>2431</v>
      </c>
      <c r="E183" s="138">
        <v>10</v>
      </c>
      <c r="F183" s="27"/>
      <c r="G183" s="27"/>
    </row>
    <row r="184" spans="1:7" ht="16" x14ac:dyDescent="0.2">
      <c r="A184" s="27"/>
      <c r="B184" s="666" t="s">
        <v>2432</v>
      </c>
      <c r="C184" s="716" t="s">
        <v>116</v>
      </c>
      <c r="D184" s="717" t="s">
        <v>2433</v>
      </c>
      <c r="E184" s="138">
        <v>10</v>
      </c>
      <c r="F184" s="27"/>
      <c r="G184" s="27"/>
    </row>
    <row r="185" spans="1:7" ht="16" x14ac:dyDescent="0.2">
      <c r="A185" s="27"/>
      <c r="B185" s="666" t="s">
        <v>2434</v>
      </c>
      <c r="C185" s="716" t="s">
        <v>116</v>
      </c>
      <c r="D185" s="717" t="s">
        <v>2435</v>
      </c>
      <c r="E185" s="138">
        <v>11</v>
      </c>
      <c r="F185" s="27"/>
      <c r="G185" s="27"/>
    </row>
    <row r="186" spans="1:7" ht="16" x14ac:dyDescent="0.2">
      <c r="A186" s="27"/>
      <c r="B186" s="666" t="s">
        <v>2436</v>
      </c>
      <c r="C186" s="716" t="s">
        <v>116</v>
      </c>
      <c r="D186" s="717" t="s">
        <v>2437</v>
      </c>
      <c r="E186" s="138">
        <v>12.5</v>
      </c>
      <c r="F186" s="27"/>
      <c r="G186" s="27"/>
    </row>
    <row r="187" spans="1:7" ht="16" x14ac:dyDescent="0.2">
      <c r="A187" s="27"/>
      <c r="B187" s="666" t="s">
        <v>2438</v>
      </c>
      <c r="C187" s="716" t="s">
        <v>116</v>
      </c>
      <c r="D187" s="717" t="s">
        <v>2439</v>
      </c>
      <c r="E187" s="138">
        <v>27</v>
      </c>
      <c r="F187" s="27"/>
      <c r="G187" s="27"/>
    </row>
    <row r="188" spans="1:7" ht="24" x14ac:dyDescent="0.2">
      <c r="A188" s="27"/>
      <c r="B188" s="666" t="s">
        <v>2440</v>
      </c>
      <c r="C188" s="716" t="s">
        <v>116</v>
      </c>
      <c r="D188" s="717" t="s">
        <v>2441</v>
      </c>
      <c r="E188" s="138">
        <v>15.5</v>
      </c>
      <c r="F188" s="27"/>
      <c r="G188" s="27"/>
    </row>
    <row r="189" spans="1:7" ht="16" x14ac:dyDescent="0.2">
      <c r="A189" s="27"/>
      <c r="B189" s="666" t="s">
        <v>2442</v>
      </c>
      <c r="C189" s="716" t="s">
        <v>116</v>
      </c>
      <c r="D189" s="717" t="s">
        <v>2443</v>
      </c>
      <c r="E189" s="138">
        <v>6.5</v>
      </c>
      <c r="F189" s="27"/>
      <c r="G189" s="27"/>
    </row>
    <row r="190" spans="1:7" ht="24" x14ac:dyDescent="0.2">
      <c r="A190" s="27"/>
      <c r="B190" s="666" t="s">
        <v>2444</v>
      </c>
      <c r="C190" s="716" t="s">
        <v>116</v>
      </c>
      <c r="D190" s="717" t="s">
        <v>2445</v>
      </c>
      <c r="E190" s="138">
        <v>6.5</v>
      </c>
      <c r="F190" s="27"/>
      <c r="G190" s="27"/>
    </row>
    <row r="191" spans="1:7" ht="24" x14ac:dyDescent="0.2">
      <c r="A191" s="27"/>
      <c r="B191" s="666" t="s">
        <v>2446</v>
      </c>
      <c r="C191" s="716" t="s">
        <v>116</v>
      </c>
      <c r="D191" s="717" t="s">
        <v>2447</v>
      </c>
      <c r="E191" s="138">
        <v>6.5</v>
      </c>
      <c r="F191" s="27"/>
      <c r="G191" s="27"/>
    </row>
    <row r="192" spans="1:7" ht="24" x14ac:dyDescent="0.2">
      <c r="A192" s="27"/>
      <c r="B192" s="666" t="s">
        <v>2448</v>
      </c>
      <c r="C192" s="716" t="s">
        <v>116</v>
      </c>
      <c r="D192" s="717" t="s">
        <v>2449</v>
      </c>
      <c r="E192" s="138">
        <v>13</v>
      </c>
      <c r="F192" s="27"/>
      <c r="G192" s="27"/>
    </row>
    <row r="193" spans="1:7" ht="16" x14ac:dyDescent="0.2">
      <c r="A193" s="27"/>
      <c r="B193" s="666" t="s">
        <v>2450</v>
      </c>
      <c r="C193" s="716" t="s">
        <v>116</v>
      </c>
      <c r="D193" s="717" t="s">
        <v>2451</v>
      </c>
      <c r="E193" s="138">
        <v>10</v>
      </c>
      <c r="F193" s="27"/>
      <c r="G193" s="27"/>
    </row>
    <row r="194" spans="1:7" ht="16" x14ac:dyDescent="0.2">
      <c r="A194" s="27"/>
      <c r="B194" s="666" t="s">
        <v>2452</v>
      </c>
      <c r="C194" s="716" t="s">
        <v>116</v>
      </c>
      <c r="D194" s="717" t="s">
        <v>2453</v>
      </c>
      <c r="E194" s="138">
        <v>25</v>
      </c>
      <c r="F194" s="27"/>
      <c r="G194" s="27"/>
    </row>
    <row r="195" spans="1:7" ht="16" x14ac:dyDescent="0.2">
      <c r="A195" s="27"/>
      <c r="B195" s="666" t="s">
        <v>2454</v>
      </c>
      <c r="C195" s="716" t="s">
        <v>116</v>
      </c>
      <c r="D195" s="717" t="s">
        <v>2455</v>
      </c>
      <c r="E195" s="138">
        <v>28</v>
      </c>
      <c r="F195" s="27"/>
      <c r="G195" s="27"/>
    </row>
    <row r="196" spans="1:7" ht="16" x14ac:dyDescent="0.2">
      <c r="A196" s="27"/>
      <c r="B196" s="666" t="s">
        <v>2456</v>
      </c>
      <c r="C196" s="716" t="s">
        <v>116</v>
      </c>
      <c r="D196" s="717" t="s">
        <v>2457</v>
      </c>
      <c r="E196" s="138">
        <v>28</v>
      </c>
      <c r="F196" s="27"/>
      <c r="G196" s="27"/>
    </row>
    <row r="197" spans="1:7" ht="16" x14ac:dyDescent="0.2">
      <c r="A197" s="27"/>
      <c r="B197" s="666" t="s">
        <v>2458</v>
      </c>
      <c r="C197" s="716" t="s">
        <v>116</v>
      </c>
      <c r="D197" s="717" t="s">
        <v>2459</v>
      </c>
      <c r="E197" s="138">
        <v>32</v>
      </c>
      <c r="F197" s="27"/>
      <c r="G197" s="27"/>
    </row>
    <row r="198" spans="1:7" ht="16" x14ac:dyDescent="0.2">
      <c r="A198" s="27"/>
      <c r="B198" s="666" t="s">
        <v>2460</v>
      </c>
      <c r="C198" s="716" t="s">
        <v>116</v>
      </c>
      <c r="D198" s="717" t="s">
        <v>2461</v>
      </c>
      <c r="E198" s="138">
        <v>32</v>
      </c>
      <c r="F198" s="27"/>
      <c r="G198" s="27"/>
    </row>
    <row r="199" spans="1:7" ht="16" x14ac:dyDescent="0.2">
      <c r="A199" s="27"/>
      <c r="B199" s="666" t="s">
        <v>2462</v>
      </c>
      <c r="C199" s="716" t="s">
        <v>116</v>
      </c>
      <c r="D199" s="717" t="s">
        <v>2463</v>
      </c>
      <c r="E199" s="138">
        <v>35</v>
      </c>
      <c r="F199" s="27"/>
      <c r="G199" s="27"/>
    </row>
    <row r="200" spans="1:7" ht="24" x14ac:dyDescent="0.2">
      <c r="A200" s="27"/>
      <c r="B200" s="666" t="s">
        <v>2464</v>
      </c>
      <c r="C200" s="716" t="s">
        <v>116</v>
      </c>
      <c r="D200" s="717" t="s">
        <v>2465</v>
      </c>
      <c r="E200" s="138">
        <v>9.5</v>
      </c>
      <c r="F200" s="27"/>
      <c r="G200" s="27"/>
    </row>
    <row r="201" spans="1:7" ht="16" x14ac:dyDescent="0.2">
      <c r="A201" s="27"/>
      <c r="B201" s="666" t="s">
        <v>2466</v>
      </c>
      <c r="C201" s="716" t="s">
        <v>116</v>
      </c>
      <c r="D201" s="717" t="s">
        <v>2467</v>
      </c>
      <c r="E201" s="138">
        <v>13.5</v>
      </c>
      <c r="F201" s="27"/>
      <c r="G201" s="27"/>
    </row>
    <row r="202" spans="1:7" ht="24" x14ac:dyDescent="0.2">
      <c r="A202" s="27"/>
      <c r="B202" s="666" t="s">
        <v>2468</v>
      </c>
      <c r="C202" s="716" t="s">
        <v>116</v>
      </c>
      <c r="D202" s="717" t="s">
        <v>2469</v>
      </c>
      <c r="E202" s="138">
        <v>20</v>
      </c>
      <c r="F202" s="27"/>
      <c r="G202" s="27"/>
    </row>
    <row r="203" spans="1:7" ht="24" x14ac:dyDescent="0.2">
      <c r="A203" s="27"/>
      <c r="B203" s="666" t="s">
        <v>2470</v>
      </c>
      <c r="C203" s="716" t="s">
        <v>116</v>
      </c>
      <c r="D203" s="717" t="s">
        <v>2471</v>
      </c>
      <c r="E203" s="138">
        <v>20</v>
      </c>
      <c r="F203" s="27"/>
      <c r="G203" s="27"/>
    </row>
    <row r="204" spans="1:7" ht="24" x14ac:dyDescent="0.2">
      <c r="A204" s="27"/>
      <c r="B204" s="666" t="s">
        <v>2472</v>
      </c>
      <c r="C204" s="716" t="s">
        <v>116</v>
      </c>
      <c r="D204" s="717" t="s">
        <v>2473</v>
      </c>
      <c r="E204" s="138">
        <v>20</v>
      </c>
      <c r="F204" s="27"/>
      <c r="G204" s="27"/>
    </row>
    <row r="205" spans="1:7" ht="24" x14ac:dyDescent="0.2">
      <c r="A205" s="27"/>
      <c r="B205" s="666" t="s">
        <v>2474</v>
      </c>
      <c r="C205" s="716" t="s">
        <v>116</v>
      </c>
      <c r="D205" s="717" t="s">
        <v>2475</v>
      </c>
      <c r="E205" s="138">
        <v>20</v>
      </c>
      <c r="F205" s="27"/>
      <c r="G205" s="27"/>
    </row>
    <row r="206" spans="1:7" ht="16" x14ac:dyDescent="0.2">
      <c r="A206" s="27"/>
      <c r="B206" s="666" t="s">
        <v>2476</v>
      </c>
      <c r="C206" s="716" t="s">
        <v>116</v>
      </c>
      <c r="D206" s="717" t="s">
        <v>2477</v>
      </c>
      <c r="E206" s="138">
        <v>21.5</v>
      </c>
      <c r="F206" s="27"/>
      <c r="G206" s="27"/>
    </row>
    <row r="207" spans="1:7" ht="16" x14ac:dyDescent="0.2">
      <c r="A207" s="27"/>
      <c r="B207" s="666" t="s">
        <v>2478</v>
      </c>
      <c r="C207" s="716" t="s">
        <v>116</v>
      </c>
      <c r="D207" s="717" t="s">
        <v>2479</v>
      </c>
      <c r="E207" s="138">
        <v>25</v>
      </c>
      <c r="F207" s="27"/>
      <c r="G207" s="27"/>
    </row>
    <row r="208" spans="1:7" ht="16" x14ac:dyDescent="0.2">
      <c r="A208" s="27"/>
      <c r="B208" s="666" t="s">
        <v>2480</v>
      </c>
      <c r="C208" s="716" t="s">
        <v>116</v>
      </c>
      <c r="D208" s="717" t="s">
        <v>2481</v>
      </c>
      <c r="E208" s="138">
        <v>53</v>
      </c>
      <c r="F208" s="27"/>
      <c r="G208" s="27"/>
    </row>
    <row r="209" spans="1:7" ht="24" x14ac:dyDescent="0.2">
      <c r="A209" s="27"/>
      <c r="B209" s="666" t="s">
        <v>2482</v>
      </c>
      <c r="C209" s="716" t="s">
        <v>116</v>
      </c>
      <c r="D209" s="717" t="s">
        <v>2483</v>
      </c>
      <c r="E209" s="138">
        <v>31</v>
      </c>
      <c r="F209" s="27"/>
      <c r="G209" s="27"/>
    </row>
    <row r="210" spans="1:7" ht="16" x14ac:dyDescent="0.2">
      <c r="A210" s="27"/>
      <c r="B210" s="666" t="s">
        <v>2484</v>
      </c>
      <c r="C210" s="716" t="s">
        <v>116</v>
      </c>
      <c r="D210" s="717" t="s">
        <v>2485</v>
      </c>
      <c r="E210" s="138">
        <v>13</v>
      </c>
      <c r="F210" s="27"/>
      <c r="G210" s="27"/>
    </row>
    <row r="211" spans="1:7" ht="24" x14ac:dyDescent="0.2">
      <c r="A211" s="27"/>
      <c r="B211" s="666" t="s">
        <v>2486</v>
      </c>
      <c r="C211" s="716" t="s">
        <v>116</v>
      </c>
      <c r="D211" s="717" t="s">
        <v>2487</v>
      </c>
      <c r="E211" s="138">
        <v>13</v>
      </c>
      <c r="F211" s="27"/>
      <c r="G211" s="27"/>
    </row>
    <row r="212" spans="1:7" ht="24" x14ac:dyDescent="0.2">
      <c r="A212" s="27"/>
      <c r="B212" s="666" t="s">
        <v>2488</v>
      </c>
      <c r="C212" s="716" t="s">
        <v>116</v>
      </c>
      <c r="D212" s="717" t="s">
        <v>2489</v>
      </c>
      <c r="E212" s="138">
        <v>13</v>
      </c>
      <c r="F212" s="27"/>
      <c r="G212" s="27"/>
    </row>
    <row r="213" spans="1:7" ht="24" x14ac:dyDescent="0.2">
      <c r="A213" s="27"/>
      <c r="B213" s="666" t="s">
        <v>2490</v>
      </c>
      <c r="C213" s="716" t="s">
        <v>116</v>
      </c>
      <c r="D213" s="717" t="s">
        <v>2491</v>
      </c>
      <c r="E213" s="138">
        <v>25</v>
      </c>
      <c r="F213" s="27"/>
      <c r="G213" s="27"/>
    </row>
    <row r="214" spans="1:7" ht="24" x14ac:dyDescent="0.2">
      <c r="A214" s="27"/>
      <c r="B214" s="666" t="s">
        <v>2492</v>
      </c>
      <c r="C214" s="716" t="s">
        <v>116</v>
      </c>
      <c r="D214" s="717" t="s">
        <v>2493</v>
      </c>
      <c r="E214" s="138">
        <v>20</v>
      </c>
      <c r="F214" s="27"/>
      <c r="G214" s="27"/>
    </row>
    <row r="215" spans="1:7" ht="24" x14ac:dyDescent="0.2">
      <c r="A215" s="27"/>
      <c r="B215" s="666" t="s">
        <v>2494</v>
      </c>
      <c r="C215" s="716" t="s">
        <v>116</v>
      </c>
      <c r="D215" s="717" t="s">
        <v>2495</v>
      </c>
      <c r="E215" s="138">
        <v>34</v>
      </c>
      <c r="F215" s="27"/>
      <c r="G215" s="27"/>
    </row>
    <row r="216" spans="1:7" ht="24" x14ac:dyDescent="0.2">
      <c r="A216" s="27"/>
      <c r="B216" s="666" t="s">
        <v>2496</v>
      </c>
      <c r="C216" s="716" t="s">
        <v>116</v>
      </c>
      <c r="D216" s="717" t="s">
        <v>2497</v>
      </c>
      <c r="E216" s="138">
        <v>16</v>
      </c>
      <c r="F216" s="27"/>
      <c r="G216" s="27"/>
    </row>
    <row r="217" spans="1:7" ht="24" x14ac:dyDescent="0.2">
      <c r="A217" s="27"/>
      <c r="B217" s="666" t="s">
        <v>2498</v>
      </c>
      <c r="C217" s="716" t="s">
        <v>116</v>
      </c>
      <c r="D217" s="717" t="s">
        <v>2499</v>
      </c>
      <c r="E217" s="138">
        <v>16</v>
      </c>
      <c r="F217" s="27"/>
      <c r="G217" s="27"/>
    </row>
    <row r="218" spans="1:7" ht="24" x14ac:dyDescent="0.2">
      <c r="A218" s="27"/>
      <c r="B218" s="666" t="s">
        <v>2500</v>
      </c>
      <c r="C218" s="716" t="s">
        <v>116</v>
      </c>
      <c r="D218" s="717" t="s">
        <v>2501</v>
      </c>
      <c r="E218" s="138">
        <v>16</v>
      </c>
      <c r="F218" s="27"/>
      <c r="G218" s="27"/>
    </row>
    <row r="219" spans="1:7" ht="16" x14ac:dyDescent="0.2">
      <c r="A219" s="27"/>
      <c r="B219" s="666" t="s">
        <v>2502</v>
      </c>
      <c r="C219" s="716" t="s">
        <v>116</v>
      </c>
      <c r="D219" s="717" t="s">
        <v>2503</v>
      </c>
      <c r="E219" s="138">
        <v>50</v>
      </c>
      <c r="F219" s="27"/>
      <c r="G219" s="27"/>
    </row>
    <row r="220" spans="1:7" ht="16" x14ac:dyDescent="0.2">
      <c r="A220" s="27"/>
      <c r="B220" s="666" t="s">
        <v>2504</v>
      </c>
      <c r="C220" s="716" t="s">
        <v>116</v>
      </c>
      <c r="D220" s="717" t="s">
        <v>2505</v>
      </c>
      <c r="E220" s="138">
        <v>57</v>
      </c>
      <c r="F220" s="27"/>
      <c r="G220" s="27"/>
    </row>
    <row r="221" spans="1:7" ht="16" x14ac:dyDescent="0.2">
      <c r="A221" s="27"/>
      <c r="B221" s="666" t="s">
        <v>2506</v>
      </c>
      <c r="C221" s="716" t="s">
        <v>116</v>
      </c>
      <c r="D221" s="717" t="s">
        <v>2507</v>
      </c>
      <c r="E221" s="138">
        <v>56</v>
      </c>
      <c r="F221" s="27"/>
      <c r="G221" s="27"/>
    </row>
    <row r="222" spans="1:7" ht="16" x14ac:dyDescent="0.2">
      <c r="A222" s="27"/>
      <c r="B222" s="666" t="s">
        <v>2508</v>
      </c>
      <c r="C222" s="716" t="s">
        <v>116</v>
      </c>
      <c r="D222" s="717" t="s">
        <v>2509</v>
      </c>
      <c r="E222" s="138">
        <v>64</v>
      </c>
      <c r="F222" s="27"/>
      <c r="G222" s="27"/>
    </row>
    <row r="223" spans="1:7" ht="16" x14ac:dyDescent="0.2">
      <c r="A223" s="27"/>
      <c r="B223" s="666" t="s">
        <v>2510</v>
      </c>
      <c r="C223" s="716" t="s">
        <v>116</v>
      </c>
      <c r="D223" s="718" t="s">
        <v>2511</v>
      </c>
      <c r="E223" s="138">
        <v>64</v>
      </c>
      <c r="F223" s="27"/>
      <c r="G223" s="27"/>
    </row>
    <row r="224" spans="1:7" ht="16" x14ac:dyDescent="0.2">
      <c r="A224" s="27"/>
      <c r="B224" s="666" t="s">
        <v>2512</v>
      </c>
      <c r="C224" s="716" t="s">
        <v>116</v>
      </c>
      <c r="D224" s="635" t="s">
        <v>2513</v>
      </c>
      <c r="E224" s="138">
        <v>69</v>
      </c>
      <c r="F224" s="27"/>
      <c r="G224" s="27"/>
    </row>
    <row r="225" spans="1:7" customFormat="1" ht="20.25" customHeight="1" x14ac:dyDescent="0.2">
      <c r="B225" s="437" t="s">
        <v>2514</v>
      </c>
      <c r="C225" s="437" t="s">
        <v>116</v>
      </c>
      <c r="D225" s="438" t="s">
        <v>2515</v>
      </c>
      <c r="E225" s="183">
        <v>46</v>
      </c>
      <c r="F225" s="11"/>
      <c r="G225" s="11"/>
    </row>
    <row r="226" spans="1:7" customFormat="1" ht="20.25" customHeight="1" x14ac:dyDescent="0.2">
      <c r="B226" s="437" t="s">
        <v>2516</v>
      </c>
      <c r="C226" s="437" t="s">
        <v>116</v>
      </c>
      <c r="D226" s="438" t="s">
        <v>2517</v>
      </c>
      <c r="E226" s="183">
        <v>19.5</v>
      </c>
      <c r="F226" s="11"/>
      <c r="G226" s="11"/>
    </row>
    <row r="227" spans="1:7" customFormat="1" ht="20.25" customHeight="1" x14ac:dyDescent="0.2">
      <c r="B227" s="437" t="s">
        <v>2518</v>
      </c>
      <c r="C227" s="437" t="s">
        <v>116</v>
      </c>
      <c r="D227" s="438" t="s">
        <v>2519</v>
      </c>
      <c r="E227" s="183">
        <v>19.5</v>
      </c>
      <c r="F227" s="11"/>
      <c r="G227" s="11"/>
    </row>
    <row r="228" spans="1:7" customFormat="1" ht="20.25" customHeight="1" x14ac:dyDescent="0.2">
      <c r="B228" s="437" t="s">
        <v>2520</v>
      </c>
      <c r="C228" s="437" t="s">
        <v>116</v>
      </c>
      <c r="D228" s="438" t="s">
        <v>2521</v>
      </c>
      <c r="E228" s="183">
        <v>19.5</v>
      </c>
      <c r="F228" s="11"/>
      <c r="G228" s="11"/>
    </row>
    <row r="229" spans="1:7" customFormat="1" ht="20.25" customHeight="1" x14ac:dyDescent="0.2">
      <c r="B229" s="437" t="s">
        <v>2522</v>
      </c>
      <c r="C229" s="437" t="s">
        <v>116</v>
      </c>
      <c r="D229" s="438" t="s">
        <v>2523</v>
      </c>
      <c r="E229" s="183">
        <v>30</v>
      </c>
      <c r="F229" s="11"/>
      <c r="G229" s="11"/>
    </row>
    <row r="230" spans="1:7" customFormat="1" ht="20.25" customHeight="1" x14ac:dyDescent="0.2">
      <c r="B230" s="437" t="s">
        <v>2524</v>
      </c>
      <c r="C230" s="437" t="s">
        <v>116</v>
      </c>
      <c r="D230" s="438" t="s">
        <v>2525</v>
      </c>
      <c r="E230" s="183">
        <v>49</v>
      </c>
      <c r="F230" s="11"/>
      <c r="G230" s="11"/>
    </row>
    <row r="231" spans="1:7" customFormat="1" ht="20.25" customHeight="1" x14ac:dyDescent="0.2">
      <c r="B231" s="437" t="s">
        <v>2526</v>
      </c>
      <c r="C231" s="437" t="s">
        <v>116</v>
      </c>
      <c r="D231" s="438" t="s">
        <v>2527</v>
      </c>
      <c r="E231" s="183">
        <v>22.5</v>
      </c>
      <c r="F231" s="11"/>
      <c r="G231" s="11"/>
    </row>
    <row r="232" spans="1:7" customFormat="1" ht="20.25" customHeight="1" x14ac:dyDescent="0.2">
      <c r="B232" s="437" t="s">
        <v>2528</v>
      </c>
      <c r="C232" s="437" t="s">
        <v>116</v>
      </c>
      <c r="D232" s="438" t="s">
        <v>2529</v>
      </c>
      <c r="E232" s="183">
        <v>22.5</v>
      </c>
      <c r="F232" s="11"/>
      <c r="G232" s="11"/>
    </row>
    <row r="233" spans="1:7" customFormat="1" ht="20.25" customHeight="1" x14ac:dyDescent="0.2">
      <c r="B233" s="437" t="s">
        <v>2530</v>
      </c>
      <c r="C233" s="437" t="s">
        <v>116</v>
      </c>
      <c r="D233" s="438" t="s">
        <v>2531</v>
      </c>
      <c r="E233" s="183">
        <v>22.5</v>
      </c>
      <c r="F233" s="11"/>
      <c r="G233" s="11"/>
    </row>
    <row r="234" spans="1:7" customFormat="1" ht="20.25" customHeight="1" x14ac:dyDescent="0.2">
      <c r="B234" s="437" t="s">
        <v>2532</v>
      </c>
      <c r="C234" s="437" t="s">
        <v>116</v>
      </c>
      <c r="D234" s="438" t="s">
        <v>2533</v>
      </c>
      <c r="E234" s="183">
        <v>68</v>
      </c>
      <c r="F234" s="11"/>
      <c r="G234" s="11"/>
    </row>
    <row r="235" spans="1:7" customFormat="1" ht="20.25" customHeight="1" x14ac:dyDescent="0.2">
      <c r="B235" s="437" t="s">
        <v>2534</v>
      </c>
      <c r="C235" s="437" t="s">
        <v>116</v>
      </c>
      <c r="D235" s="438" t="s">
        <v>2535</v>
      </c>
      <c r="E235" s="183">
        <v>32</v>
      </c>
      <c r="F235" s="11"/>
      <c r="G235" s="11"/>
    </row>
    <row r="236" spans="1:7" customFormat="1" ht="20.25" customHeight="1" x14ac:dyDescent="0.2">
      <c r="B236" s="437" t="s">
        <v>2536</v>
      </c>
      <c r="C236" s="437" t="s">
        <v>116</v>
      </c>
      <c r="D236" s="438" t="s">
        <v>2537</v>
      </c>
      <c r="E236" s="183">
        <v>32</v>
      </c>
      <c r="F236" s="11"/>
      <c r="G236" s="11"/>
    </row>
    <row r="237" spans="1:7" customFormat="1" ht="20.25" customHeight="1" x14ac:dyDescent="0.2">
      <c r="B237" s="437" t="s">
        <v>2538</v>
      </c>
      <c r="C237" s="437" t="s">
        <v>116</v>
      </c>
      <c r="D237" s="438" t="s">
        <v>2539</v>
      </c>
      <c r="E237" s="183">
        <v>32</v>
      </c>
      <c r="F237" s="11"/>
      <c r="G237" s="11"/>
    </row>
    <row r="238" spans="1:7" ht="16" customHeight="1" x14ac:dyDescent="0.2">
      <c r="A238" s="694" t="s">
        <v>2540</v>
      </c>
      <c r="B238" s="431" t="s">
        <v>2541</v>
      </c>
      <c r="C238" s="431" t="s">
        <v>118</v>
      </c>
      <c r="D238" s="432" t="s">
        <v>134</v>
      </c>
      <c r="E238" s="340" t="s">
        <v>120</v>
      </c>
      <c r="F238" s="27"/>
      <c r="G238" s="27"/>
    </row>
    <row r="239" spans="1:7" ht="16" x14ac:dyDescent="0.2">
      <c r="A239" s="695"/>
      <c r="B239" s="602" t="s">
        <v>2542</v>
      </c>
      <c r="C239" s="400">
        <v>576100003</v>
      </c>
      <c r="D239" s="401" t="s">
        <v>2543</v>
      </c>
      <c r="E239" s="138">
        <v>4</v>
      </c>
      <c r="F239" s="27"/>
      <c r="G239" s="27"/>
    </row>
    <row r="240" spans="1:7" ht="16" x14ac:dyDescent="0.2">
      <c r="A240" s="695"/>
      <c r="B240" s="164" t="s">
        <v>2544</v>
      </c>
      <c r="C240" s="165">
        <v>576100004</v>
      </c>
      <c r="D240" s="146" t="s">
        <v>2545</v>
      </c>
      <c r="E240" s="134">
        <v>4</v>
      </c>
      <c r="F240" s="27"/>
      <c r="G240" s="27"/>
    </row>
    <row r="241" spans="1:7" ht="16" x14ac:dyDescent="0.2">
      <c r="A241" s="695"/>
      <c r="B241" s="164" t="s">
        <v>2546</v>
      </c>
      <c r="C241" s="165">
        <v>576000072</v>
      </c>
      <c r="D241" s="146" t="s">
        <v>2547</v>
      </c>
      <c r="E241" s="134" t="s">
        <v>2548</v>
      </c>
      <c r="F241" s="27"/>
      <c r="G241" s="27"/>
    </row>
    <row r="242" spans="1:7" ht="16" x14ac:dyDescent="0.2">
      <c r="A242" s="695"/>
      <c r="B242" s="164" t="s">
        <v>2549</v>
      </c>
      <c r="C242" s="165">
        <v>576100016</v>
      </c>
      <c r="D242" s="146" t="s">
        <v>2550</v>
      </c>
      <c r="E242" s="134" t="s">
        <v>2548</v>
      </c>
      <c r="F242" s="27"/>
      <c r="G242" s="27"/>
    </row>
    <row r="243" spans="1:7" ht="16" x14ac:dyDescent="0.2">
      <c r="A243" s="695"/>
      <c r="B243" s="164" t="s">
        <v>2551</v>
      </c>
      <c r="C243" s="165">
        <v>576000046</v>
      </c>
      <c r="D243" s="146" t="s">
        <v>2552</v>
      </c>
      <c r="E243" s="134" t="s">
        <v>2548</v>
      </c>
      <c r="F243" s="27"/>
      <c r="G243" s="27"/>
    </row>
    <row r="244" spans="1:7" ht="16" x14ac:dyDescent="0.2">
      <c r="A244" s="695"/>
      <c r="B244" s="164" t="s">
        <v>2553</v>
      </c>
      <c r="C244" s="165">
        <v>576000047</v>
      </c>
      <c r="D244" s="146" t="s">
        <v>2554</v>
      </c>
      <c r="E244" s="134">
        <v>5.5</v>
      </c>
      <c r="F244" s="27"/>
      <c r="G244" s="27"/>
    </row>
    <row r="245" spans="1:7" ht="16" x14ac:dyDescent="0.2">
      <c r="A245" s="695"/>
      <c r="B245" s="164" t="s">
        <v>2555</v>
      </c>
      <c r="C245" s="165">
        <v>576000048</v>
      </c>
      <c r="D245" s="146" t="s">
        <v>2556</v>
      </c>
      <c r="E245" s="134" t="s">
        <v>2548</v>
      </c>
      <c r="F245" s="27"/>
      <c r="G245" s="27"/>
    </row>
    <row r="246" spans="1:7" ht="16" x14ac:dyDescent="0.2">
      <c r="A246" s="695"/>
      <c r="B246" s="164" t="s">
        <v>2557</v>
      </c>
      <c r="C246" s="165">
        <v>576100098</v>
      </c>
      <c r="D246" s="146" t="s">
        <v>2558</v>
      </c>
      <c r="E246" s="134" t="s">
        <v>2548</v>
      </c>
      <c r="F246" s="27"/>
      <c r="G246" s="27"/>
    </row>
    <row r="247" spans="1:7" ht="16" x14ac:dyDescent="0.2">
      <c r="A247" s="695"/>
      <c r="B247" s="164" t="s">
        <v>2559</v>
      </c>
      <c r="C247" s="165">
        <v>576000109</v>
      </c>
      <c r="D247" s="146" t="s">
        <v>2560</v>
      </c>
      <c r="E247" s="134" t="s">
        <v>2548</v>
      </c>
      <c r="F247" s="27"/>
      <c r="G247" s="27"/>
    </row>
    <row r="248" spans="1:7" ht="16" x14ac:dyDescent="0.2">
      <c r="A248" s="695"/>
      <c r="B248" s="164" t="s">
        <v>2561</v>
      </c>
      <c r="C248" s="165">
        <v>576000111</v>
      </c>
      <c r="D248" s="146" t="s">
        <v>2562</v>
      </c>
      <c r="E248" s="134" t="s">
        <v>2548</v>
      </c>
      <c r="F248" s="27"/>
      <c r="G248" s="27"/>
    </row>
    <row r="249" spans="1:7" ht="16" x14ac:dyDescent="0.2">
      <c r="A249" s="695"/>
      <c r="B249" s="164" t="s">
        <v>2563</v>
      </c>
      <c r="C249" s="165">
        <v>576000101</v>
      </c>
      <c r="D249" s="146" t="s">
        <v>2564</v>
      </c>
      <c r="E249" s="134" t="s">
        <v>2548</v>
      </c>
      <c r="F249" s="27"/>
      <c r="G249" s="27"/>
    </row>
    <row r="250" spans="1:7" ht="16" x14ac:dyDescent="0.2">
      <c r="A250" s="695"/>
      <c r="B250" s="164" t="s">
        <v>2565</v>
      </c>
      <c r="C250" s="165">
        <v>576000113</v>
      </c>
      <c r="D250" s="146" t="s">
        <v>2566</v>
      </c>
      <c r="E250" s="134">
        <v>16.5</v>
      </c>
      <c r="F250" s="27"/>
      <c r="G250" s="27"/>
    </row>
    <row r="251" spans="1:7" ht="16" x14ac:dyDescent="0.2">
      <c r="A251" s="695"/>
      <c r="B251" s="396" t="s">
        <v>2567</v>
      </c>
      <c r="C251" s="397">
        <v>576000115</v>
      </c>
      <c r="D251" s="630" t="s">
        <v>2568</v>
      </c>
      <c r="E251" s="719">
        <v>19.5</v>
      </c>
      <c r="F251" s="27"/>
      <c r="G251" s="27"/>
    </row>
    <row r="252" spans="1:7" ht="16" customHeight="1" x14ac:dyDescent="0.2">
      <c r="A252" s="701"/>
      <c r="B252" s="720" t="s">
        <v>2569</v>
      </c>
      <c r="C252" s="431" t="s">
        <v>118</v>
      </c>
      <c r="D252" s="432" t="s">
        <v>134</v>
      </c>
      <c r="E252" s="340" t="s">
        <v>120</v>
      </c>
      <c r="F252" s="27"/>
      <c r="G252" s="27"/>
    </row>
    <row r="253" spans="1:7" ht="16" x14ac:dyDescent="0.2">
      <c r="A253" s="695"/>
      <c r="B253" s="602" t="s">
        <v>2570</v>
      </c>
      <c r="C253" s="400">
        <v>576000003</v>
      </c>
      <c r="D253" s="401" t="s">
        <v>2571</v>
      </c>
      <c r="E253" s="138">
        <v>4</v>
      </c>
      <c r="F253" s="27"/>
      <c r="G253" s="27"/>
    </row>
    <row r="254" spans="1:7" ht="33" customHeight="1" x14ac:dyDescent="0.2">
      <c r="A254" s="695"/>
      <c r="B254" s="164" t="s">
        <v>2572</v>
      </c>
      <c r="C254" s="165">
        <v>576100006</v>
      </c>
      <c r="D254" s="146" t="s">
        <v>2573</v>
      </c>
      <c r="E254" s="134">
        <v>4</v>
      </c>
      <c r="F254" s="27"/>
      <c r="G254" s="27"/>
    </row>
    <row r="255" spans="1:7" ht="24" customHeight="1" x14ac:dyDescent="0.2">
      <c r="A255" s="695"/>
      <c r="B255" s="164" t="s">
        <v>2574</v>
      </c>
      <c r="C255" s="165">
        <v>576100007</v>
      </c>
      <c r="D255" s="146" t="s">
        <v>2575</v>
      </c>
      <c r="E255" s="134">
        <v>4</v>
      </c>
      <c r="F255" s="27"/>
      <c r="G255" s="27"/>
    </row>
    <row r="256" spans="1:7" ht="24" customHeight="1" x14ac:dyDescent="0.2">
      <c r="A256" s="695"/>
      <c r="B256" s="164" t="s">
        <v>2576</v>
      </c>
      <c r="C256" s="165">
        <v>576000049</v>
      </c>
      <c r="D256" s="146" t="s">
        <v>2577</v>
      </c>
      <c r="E256" s="134">
        <v>5.5</v>
      </c>
      <c r="F256" s="27"/>
      <c r="G256" s="27"/>
    </row>
    <row r="257" spans="1:7" ht="24" customHeight="1" x14ac:dyDescent="0.2">
      <c r="A257" s="695"/>
      <c r="B257" s="164" t="s">
        <v>2578</v>
      </c>
      <c r="C257" s="165">
        <v>576000050</v>
      </c>
      <c r="D257" s="146" t="s">
        <v>2579</v>
      </c>
      <c r="E257" s="134">
        <v>5.5</v>
      </c>
      <c r="F257" s="27"/>
      <c r="G257" s="27"/>
    </row>
    <row r="258" spans="1:7" ht="24" customHeight="1" x14ac:dyDescent="0.2">
      <c r="A258" s="695"/>
      <c r="B258" s="164" t="s">
        <v>2580</v>
      </c>
      <c r="C258" s="165">
        <v>576000051</v>
      </c>
      <c r="D258" s="146" t="s">
        <v>2581</v>
      </c>
      <c r="E258" s="134">
        <v>8</v>
      </c>
      <c r="F258" s="27"/>
      <c r="G258" s="27"/>
    </row>
    <row r="259" spans="1:7" ht="31.5" customHeight="1" x14ac:dyDescent="0.2">
      <c r="A259" s="695"/>
      <c r="B259" s="164" t="s">
        <v>2582</v>
      </c>
      <c r="C259" s="165">
        <v>576000054</v>
      </c>
      <c r="D259" s="146" t="s">
        <v>2583</v>
      </c>
      <c r="E259" s="134">
        <v>9</v>
      </c>
      <c r="F259" s="27"/>
      <c r="G259" s="27"/>
    </row>
    <row r="260" spans="1:7" ht="24" customHeight="1" x14ac:dyDescent="0.2">
      <c r="A260" s="695"/>
      <c r="B260" s="164" t="s">
        <v>2584</v>
      </c>
      <c r="C260" s="165">
        <v>576000058</v>
      </c>
      <c r="D260" s="146" t="s">
        <v>2585</v>
      </c>
      <c r="E260" s="134">
        <v>5.5</v>
      </c>
      <c r="F260" s="27"/>
      <c r="G260" s="27"/>
    </row>
    <row r="261" spans="1:7" ht="24" customHeight="1" x14ac:dyDescent="0.2">
      <c r="A261" s="695"/>
      <c r="B261" s="164" t="s">
        <v>2586</v>
      </c>
      <c r="C261" s="165">
        <v>576000078</v>
      </c>
      <c r="D261" s="146" t="s">
        <v>2587</v>
      </c>
      <c r="E261" s="134" t="s">
        <v>2548</v>
      </c>
      <c r="F261" s="27"/>
      <c r="G261" s="27"/>
    </row>
    <row r="262" spans="1:7" ht="24" customHeight="1" x14ac:dyDescent="0.2">
      <c r="A262" s="695"/>
      <c r="B262" s="164" t="s">
        <v>2588</v>
      </c>
      <c r="C262" s="165"/>
      <c r="D262" s="146" t="s">
        <v>2589</v>
      </c>
      <c r="E262" s="134" t="s">
        <v>2548</v>
      </c>
      <c r="F262" s="27"/>
      <c r="G262" s="27"/>
    </row>
    <row r="263" spans="1:7" ht="21" customHeight="1" x14ac:dyDescent="0.2">
      <c r="A263" s="695"/>
      <c r="B263" s="164" t="s">
        <v>2590</v>
      </c>
      <c r="C263" s="165">
        <v>576000102</v>
      </c>
      <c r="D263" s="146" t="s">
        <v>2591</v>
      </c>
      <c r="E263" s="134" t="s">
        <v>2548</v>
      </c>
      <c r="F263" s="27"/>
      <c r="G263" s="27"/>
    </row>
    <row r="264" spans="1:7" ht="16" x14ac:dyDescent="0.2">
      <c r="A264" s="695"/>
      <c r="B264" s="164" t="s">
        <v>2592</v>
      </c>
      <c r="C264" s="165">
        <v>576100109</v>
      </c>
      <c r="D264" s="146" t="s">
        <v>2593</v>
      </c>
      <c r="E264" s="134" t="s">
        <v>2548</v>
      </c>
      <c r="F264" s="27"/>
      <c r="G264" s="27"/>
    </row>
    <row r="265" spans="1:7" ht="33" customHeight="1" x14ac:dyDescent="0.2">
      <c r="A265" s="695"/>
      <c r="B265" s="164" t="s">
        <v>2594</v>
      </c>
      <c r="C265" s="165"/>
      <c r="D265" s="146" t="s">
        <v>2595</v>
      </c>
      <c r="E265" s="134" t="s">
        <v>2548</v>
      </c>
      <c r="F265" s="27"/>
      <c r="G265" s="27"/>
    </row>
    <row r="266" spans="1:7" ht="16" x14ac:dyDescent="0.2">
      <c r="A266" s="695"/>
      <c r="B266" s="164" t="s">
        <v>2596</v>
      </c>
      <c r="C266" s="165">
        <v>576000074</v>
      </c>
      <c r="D266" s="146" t="s">
        <v>2597</v>
      </c>
      <c r="E266" s="134" t="s">
        <v>2548</v>
      </c>
      <c r="F266" s="27"/>
      <c r="G266" s="27"/>
    </row>
    <row r="267" spans="1:7" ht="24" customHeight="1" x14ac:dyDescent="0.2">
      <c r="A267" s="695"/>
      <c r="B267" s="164" t="s">
        <v>2598</v>
      </c>
      <c r="C267" s="165">
        <v>576000071</v>
      </c>
      <c r="D267" s="146" t="s">
        <v>2599</v>
      </c>
      <c r="E267" s="134" t="s">
        <v>2548</v>
      </c>
      <c r="F267" s="27"/>
      <c r="G267" s="27"/>
    </row>
    <row r="268" spans="1:7" ht="24" customHeight="1" x14ac:dyDescent="0.2">
      <c r="A268" s="695"/>
      <c r="B268" s="164" t="s">
        <v>2600</v>
      </c>
      <c r="C268" s="165"/>
      <c r="D268" s="146" t="s">
        <v>2601</v>
      </c>
      <c r="E268" s="134" t="s">
        <v>2548</v>
      </c>
      <c r="F268" s="27"/>
      <c r="G268" s="27"/>
    </row>
    <row r="269" spans="1:7" ht="24" customHeight="1" x14ac:dyDescent="0.2">
      <c r="A269" s="695"/>
      <c r="B269" s="164" t="s">
        <v>2602</v>
      </c>
      <c r="C269" s="165"/>
      <c r="D269" s="146" t="s">
        <v>2603</v>
      </c>
      <c r="E269" s="134" t="s">
        <v>2548</v>
      </c>
      <c r="F269" s="27"/>
      <c r="G269" s="27"/>
    </row>
    <row r="270" spans="1:7" ht="24" customHeight="1" x14ac:dyDescent="0.2">
      <c r="A270" s="695"/>
      <c r="B270" s="164" t="s">
        <v>2604</v>
      </c>
      <c r="C270" s="165">
        <v>576000117</v>
      </c>
      <c r="D270" s="146" t="s">
        <v>2605</v>
      </c>
      <c r="E270" s="134">
        <v>13.5</v>
      </c>
      <c r="F270" s="27"/>
      <c r="G270" s="27"/>
    </row>
    <row r="271" spans="1:7" ht="24" customHeight="1" x14ac:dyDescent="0.2">
      <c r="A271" s="695"/>
      <c r="B271" s="164" t="s">
        <v>2606</v>
      </c>
      <c r="C271" s="165">
        <v>576000105</v>
      </c>
      <c r="D271" s="146" t="s">
        <v>2607</v>
      </c>
      <c r="E271" s="134">
        <v>16.5</v>
      </c>
      <c r="F271" s="27"/>
      <c r="G271" s="27"/>
    </row>
    <row r="272" spans="1:7" ht="24" customHeight="1" x14ac:dyDescent="0.2">
      <c r="A272" s="695"/>
      <c r="B272" s="396" t="s">
        <v>2608</v>
      </c>
      <c r="C272" s="397">
        <v>576000118</v>
      </c>
      <c r="D272" s="630" t="s">
        <v>2609</v>
      </c>
      <c r="E272" s="719">
        <v>19.5</v>
      </c>
      <c r="F272" s="27"/>
      <c r="G272" s="27"/>
    </row>
    <row r="273" spans="1:7" ht="16" x14ac:dyDescent="0.2">
      <c r="A273" s="701"/>
      <c r="B273" s="694" t="s">
        <v>2610</v>
      </c>
      <c r="C273" s="431" t="s">
        <v>118</v>
      </c>
      <c r="D273" s="432" t="s">
        <v>134</v>
      </c>
      <c r="E273" s="340" t="s">
        <v>120</v>
      </c>
      <c r="F273" s="27"/>
      <c r="G273" s="27"/>
    </row>
    <row r="274" spans="1:7" ht="24" customHeight="1" x14ac:dyDescent="0.2">
      <c r="A274" s="695"/>
      <c r="B274" s="602" t="s">
        <v>2611</v>
      </c>
      <c r="C274" s="400">
        <v>576000073</v>
      </c>
      <c r="D274" s="401" t="s">
        <v>2612</v>
      </c>
      <c r="E274" s="138" t="s">
        <v>2548</v>
      </c>
      <c r="F274" s="27"/>
      <c r="G274" s="27"/>
    </row>
    <row r="275" spans="1:7" ht="24" customHeight="1" x14ac:dyDescent="0.2">
      <c r="A275" s="695"/>
      <c r="B275" s="164" t="s">
        <v>2613</v>
      </c>
      <c r="C275" s="165">
        <v>576100008</v>
      </c>
      <c r="D275" s="146" t="s">
        <v>2614</v>
      </c>
      <c r="E275" s="134">
        <v>4</v>
      </c>
      <c r="F275" s="27"/>
      <c r="G275" s="27"/>
    </row>
    <row r="276" spans="1:7" ht="24" customHeight="1" x14ac:dyDescent="0.2">
      <c r="A276" s="695"/>
      <c r="B276" s="164" t="s">
        <v>2615</v>
      </c>
      <c r="C276" s="165">
        <v>576000008</v>
      </c>
      <c r="D276" s="146" t="s">
        <v>2616</v>
      </c>
      <c r="E276" s="134">
        <v>4</v>
      </c>
      <c r="F276" s="27"/>
      <c r="G276" s="27"/>
    </row>
    <row r="277" spans="1:7" ht="24" customHeight="1" x14ac:dyDescent="0.2">
      <c r="A277" s="695"/>
      <c r="B277" s="164" t="s">
        <v>2617</v>
      </c>
      <c r="C277" s="165">
        <v>576000053</v>
      </c>
      <c r="D277" s="146" t="s">
        <v>2618</v>
      </c>
      <c r="E277" s="134" t="s">
        <v>2548</v>
      </c>
      <c r="F277" s="27"/>
      <c r="G277" s="27"/>
    </row>
    <row r="278" spans="1:7" ht="24" customHeight="1" x14ac:dyDescent="0.2">
      <c r="A278" s="695"/>
      <c r="B278" s="164" t="s">
        <v>2619</v>
      </c>
      <c r="C278" s="165">
        <v>576100018</v>
      </c>
      <c r="D278" s="146" t="s">
        <v>2620</v>
      </c>
      <c r="E278" s="134" t="s">
        <v>2548</v>
      </c>
      <c r="F278" s="27"/>
      <c r="G278" s="27"/>
    </row>
    <row r="279" spans="1:7" ht="21" customHeight="1" x14ac:dyDescent="0.2">
      <c r="A279" s="695"/>
      <c r="B279" s="164" t="s">
        <v>2621</v>
      </c>
      <c r="C279" s="165"/>
      <c r="D279" s="146" t="s">
        <v>2622</v>
      </c>
      <c r="E279" s="134" t="s">
        <v>2548</v>
      </c>
      <c r="F279" s="27"/>
      <c r="G279" s="27"/>
    </row>
    <row r="280" spans="1:7" ht="16" x14ac:dyDescent="0.2">
      <c r="A280" s="695"/>
      <c r="B280" s="164" t="s">
        <v>2623</v>
      </c>
      <c r="C280" s="165"/>
      <c r="D280" s="146" t="s">
        <v>2624</v>
      </c>
      <c r="E280" s="134" t="s">
        <v>2548</v>
      </c>
      <c r="F280" s="27"/>
      <c r="G280" s="27"/>
    </row>
    <row r="281" spans="1:7" ht="16" x14ac:dyDescent="0.2">
      <c r="A281" s="695"/>
      <c r="B281" s="164" t="s">
        <v>2625</v>
      </c>
      <c r="C281" s="165">
        <v>576000095</v>
      </c>
      <c r="D281" s="146" t="s">
        <v>2626</v>
      </c>
      <c r="E281" s="134" t="s">
        <v>2548</v>
      </c>
      <c r="F281" s="27"/>
      <c r="G281" s="27"/>
    </row>
    <row r="282" spans="1:7" ht="15.75" customHeight="1" x14ac:dyDescent="0.2">
      <c r="A282" s="695"/>
      <c r="B282" s="164" t="s">
        <v>2627</v>
      </c>
      <c r="C282" s="165">
        <v>576000127</v>
      </c>
      <c r="D282" s="146" t="s">
        <v>2628</v>
      </c>
      <c r="E282" s="134">
        <v>8</v>
      </c>
      <c r="F282" s="27"/>
      <c r="G282" s="27"/>
    </row>
    <row r="283" spans="1:7" ht="16" x14ac:dyDescent="0.2">
      <c r="A283" s="695"/>
      <c r="B283" s="164" t="s">
        <v>2606</v>
      </c>
      <c r="C283" s="165">
        <v>576000105</v>
      </c>
      <c r="D283" s="146" t="s">
        <v>2629</v>
      </c>
      <c r="E283" s="134">
        <v>16.5</v>
      </c>
      <c r="F283" s="27"/>
      <c r="G283" s="27"/>
    </row>
    <row r="284" spans="1:7" ht="15.75" customHeight="1" x14ac:dyDescent="0.2">
      <c r="A284" s="695"/>
      <c r="B284" s="164" t="s">
        <v>2630</v>
      </c>
      <c r="C284" s="165">
        <v>576000110</v>
      </c>
      <c r="D284" s="146" t="s">
        <v>2631</v>
      </c>
      <c r="E284" s="134">
        <v>19.5</v>
      </c>
      <c r="F284" s="27"/>
      <c r="G284" s="27"/>
    </row>
    <row r="285" spans="1:7" ht="15.75" customHeight="1" x14ac:dyDescent="0.2">
      <c r="A285" s="695"/>
      <c r="B285" s="694" t="s">
        <v>2632</v>
      </c>
      <c r="C285" s="431" t="s">
        <v>118</v>
      </c>
      <c r="D285" s="432" t="s">
        <v>134</v>
      </c>
      <c r="E285" s="340" t="s">
        <v>120</v>
      </c>
      <c r="F285" s="27"/>
      <c r="G285" s="27"/>
    </row>
    <row r="286" spans="1:7" ht="15.75" customHeight="1" x14ac:dyDescent="0.2">
      <c r="A286" s="695"/>
      <c r="B286" s="164" t="s">
        <v>2633</v>
      </c>
      <c r="C286" s="165">
        <v>576000012</v>
      </c>
      <c r="D286" s="146" t="s">
        <v>2634</v>
      </c>
      <c r="E286" s="134" t="s">
        <v>2548</v>
      </c>
      <c r="F286" s="27"/>
      <c r="G286" s="27"/>
    </row>
    <row r="287" spans="1:7" ht="15.75" customHeight="1" x14ac:dyDescent="0.2">
      <c r="A287" s="695"/>
      <c r="B287" s="396" t="s">
        <v>2635</v>
      </c>
      <c r="C287" s="397">
        <v>576000011</v>
      </c>
      <c r="D287" s="630" t="s">
        <v>2636</v>
      </c>
      <c r="E287" s="134" t="s">
        <v>2548</v>
      </c>
      <c r="F287" s="27"/>
      <c r="G287" s="27"/>
    </row>
    <row r="288" spans="1:7" ht="15.75" customHeight="1" x14ac:dyDescent="0.2">
      <c r="A288" s="701"/>
      <c r="B288" s="694" t="s">
        <v>2637</v>
      </c>
      <c r="C288" s="431" t="s">
        <v>118</v>
      </c>
      <c r="D288" s="439" t="s">
        <v>134</v>
      </c>
      <c r="E288" s="340" t="s">
        <v>120</v>
      </c>
      <c r="F288" s="27"/>
      <c r="G288" s="27"/>
    </row>
    <row r="289" spans="1:7" ht="15.75" customHeight="1" x14ac:dyDescent="0.2">
      <c r="A289" s="695"/>
      <c r="B289" s="602" t="s">
        <v>2638</v>
      </c>
      <c r="C289" s="400">
        <v>576000125</v>
      </c>
      <c r="D289" s="401" t="s">
        <v>2639</v>
      </c>
      <c r="E289" s="134">
        <v>32</v>
      </c>
      <c r="F289" s="27"/>
      <c r="G289" s="27"/>
    </row>
    <row r="290" spans="1:7" ht="27" customHeight="1" x14ac:dyDescent="0.2">
      <c r="A290" s="706" t="s">
        <v>2640</v>
      </c>
      <c r="B290" s="431" t="s">
        <v>117</v>
      </c>
      <c r="C290" s="431" t="s">
        <v>118</v>
      </c>
      <c r="D290" s="432" t="s">
        <v>134</v>
      </c>
      <c r="E290" s="340" t="s">
        <v>120</v>
      </c>
      <c r="F290" s="27"/>
      <c r="G290" s="27"/>
    </row>
    <row r="291" spans="1:7" ht="24.75" customHeight="1" x14ac:dyDescent="0.2">
      <c r="A291" s="721"/>
      <c r="B291" s="164" t="s">
        <v>239</v>
      </c>
      <c r="C291" s="165" t="s">
        <v>240</v>
      </c>
      <c r="D291" s="146" t="s">
        <v>241</v>
      </c>
      <c r="E291" s="338">
        <v>22</v>
      </c>
      <c r="F291" s="27"/>
      <c r="G291" s="27"/>
    </row>
    <row r="292" spans="1:7" ht="24.75" customHeight="1" x14ac:dyDescent="0.2">
      <c r="A292" s="695"/>
      <c r="B292" s="164" t="s">
        <v>375</v>
      </c>
      <c r="C292" s="165" t="s">
        <v>376</v>
      </c>
      <c r="D292" s="146" t="s">
        <v>377</v>
      </c>
      <c r="E292" s="338">
        <v>55</v>
      </c>
      <c r="F292" s="27"/>
      <c r="G292" s="27"/>
    </row>
    <row r="293" spans="1:7" ht="24.75" customHeight="1" x14ac:dyDescent="0.2">
      <c r="A293" s="695"/>
      <c r="B293" s="164" t="s">
        <v>2641</v>
      </c>
      <c r="C293" s="165" t="s">
        <v>2642</v>
      </c>
      <c r="D293" s="146" t="s">
        <v>2643</v>
      </c>
      <c r="E293" s="338">
        <v>62</v>
      </c>
      <c r="F293" s="27"/>
      <c r="G293" s="27"/>
    </row>
    <row r="294" spans="1:7" ht="24.75" customHeight="1" x14ac:dyDescent="0.2">
      <c r="A294" s="721"/>
      <c r="B294" s="164" t="s">
        <v>277</v>
      </c>
      <c r="C294" s="165" t="s">
        <v>278</v>
      </c>
      <c r="D294" s="146" t="s">
        <v>279</v>
      </c>
      <c r="E294" s="338">
        <v>51</v>
      </c>
      <c r="F294" s="27"/>
      <c r="G294" s="27"/>
    </row>
    <row r="295" spans="1:7" ht="33" customHeight="1" x14ac:dyDescent="0.2">
      <c r="A295" s="721"/>
      <c r="B295" s="164" t="s">
        <v>203</v>
      </c>
      <c r="C295" s="165" t="s">
        <v>204</v>
      </c>
      <c r="D295" s="146" t="s">
        <v>205</v>
      </c>
      <c r="E295" s="338">
        <v>38</v>
      </c>
      <c r="F295" s="27"/>
      <c r="G295" s="27"/>
    </row>
    <row r="296" spans="1:7" ht="33.75" customHeight="1" x14ac:dyDescent="0.2">
      <c r="A296" s="721" t="s">
        <v>116</v>
      </c>
      <c r="B296" s="164" t="s">
        <v>662</v>
      </c>
      <c r="C296" s="165" t="s">
        <v>663</v>
      </c>
      <c r="D296" s="146" t="s">
        <v>664</v>
      </c>
      <c r="E296" s="338">
        <v>48</v>
      </c>
      <c r="F296" s="27"/>
      <c r="G296" s="27"/>
    </row>
    <row r="297" spans="1:7" ht="24.75" customHeight="1" x14ac:dyDescent="0.2">
      <c r="A297" s="721" t="s">
        <v>116</v>
      </c>
      <c r="B297" s="164" t="s">
        <v>927</v>
      </c>
      <c r="C297" s="165" t="s">
        <v>928</v>
      </c>
      <c r="D297" s="146" t="s">
        <v>929</v>
      </c>
      <c r="E297" s="338">
        <v>35</v>
      </c>
      <c r="F297" s="27"/>
      <c r="G297" s="27"/>
    </row>
    <row r="298" spans="1:7" ht="33.75" customHeight="1" x14ac:dyDescent="0.2">
      <c r="A298" s="721" t="s">
        <v>116</v>
      </c>
      <c r="B298" s="164" t="s">
        <v>898</v>
      </c>
      <c r="C298" s="165" t="s">
        <v>899</v>
      </c>
      <c r="D298" s="146" t="s">
        <v>900</v>
      </c>
      <c r="E298" s="338">
        <v>48</v>
      </c>
      <c r="F298" s="27"/>
      <c r="G298" s="27"/>
    </row>
    <row r="299" spans="1:7" ht="37" customHeight="1" x14ac:dyDescent="0.2">
      <c r="A299" s="721" t="s">
        <v>116</v>
      </c>
      <c r="B299" s="164" t="s">
        <v>182</v>
      </c>
      <c r="C299" s="165" t="s">
        <v>183</v>
      </c>
      <c r="D299" s="146" t="s">
        <v>184</v>
      </c>
      <c r="E299" s="338">
        <v>45</v>
      </c>
      <c r="F299" s="27"/>
      <c r="G299" s="27"/>
    </row>
    <row r="300" spans="1:7" ht="24.75" customHeight="1" x14ac:dyDescent="0.2">
      <c r="A300" s="721" t="s">
        <v>116</v>
      </c>
      <c r="B300" s="164" t="s">
        <v>185</v>
      </c>
      <c r="C300" s="165" t="s">
        <v>186</v>
      </c>
      <c r="D300" s="146" t="s">
        <v>187</v>
      </c>
      <c r="E300" s="338">
        <v>35</v>
      </c>
      <c r="F300" s="27"/>
      <c r="G300" s="27"/>
    </row>
    <row r="301" spans="1:7" ht="15.75" customHeight="1" x14ac:dyDescent="0.2">
      <c r="A301" s="447" t="s">
        <v>189</v>
      </c>
      <c r="B301" s="494"/>
      <c r="C301" s="495"/>
      <c r="D301" s="495"/>
      <c r="E301" s="495"/>
      <c r="F301" s="27"/>
      <c r="G301" s="27"/>
    </row>
    <row r="302" spans="1:7" ht="27" customHeight="1" x14ac:dyDescent="0.2">
      <c r="A302" s="706" t="s">
        <v>2644</v>
      </c>
      <c r="B302" s="431" t="s">
        <v>117</v>
      </c>
      <c r="C302" s="431" t="s">
        <v>118</v>
      </c>
      <c r="D302" s="432" t="s">
        <v>134</v>
      </c>
      <c r="E302" s="340" t="s">
        <v>2645</v>
      </c>
      <c r="F302" s="27"/>
      <c r="G302" s="27"/>
    </row>
    <row r="303" spans="1:7" ht="15.75" customHeight="1" x14ac:dyDescent="0.2">
      <c r="A303" s="721"/>
      <c r="B303" s="722" t="s">
        <v>2646</v>
      </c>
      <c r="C303" s="723"/>
      <c r="D303" s="722" t="s">
        <v>2647</v>
      </c>
      <c r="E303" s="724"/>
      <c r="F303" s="27"/>
      <c r="G303" s="27"/>
    </row>
    <row r="304" spans="1:7" ht="21.75" customHeight="1" x14ac:dyDescent="0.2">
      <c r="A304" s="721"/>
      <c r="B304" s="164" t="s">
        <v>1862</v>
      </c>
      <c r="C304" s="165" t="s">
        <v>2648</v>
      </c>
      <c r="D304" s="146" t="s">
        <v>2649</v>
      </c>
      <c r="E304" s="338">
        <v>86</v>
      </c>
      <c r="F304" s="27"/>
      <c r="G304" s="27"/>
    </row>
    <row r="305" spans="1:8" ht="21.75" customHeight="1" x14ac:dyDescent="0.2">
      <c r="A305" s="721"/>
      <c r="B305" s="164" t="s">
        <v>179</v>
      </c>
      <c r="C305" s="165" t="s">
        <v>1135</v>
      </c>
      <c r="D305" s="146" t="s">
        <v>2650</v>
      </c>
      <c r="E305" s="338">
        <v>55</v>
      </c>
      <c r="F305" s="27"/>
      <c r="G305" s="27"/>
    </row>
    <row r="306" spans="1:8" ht="21.75" customHeight="1" x14ac:dyDescent="0.2">
      <c r="A306" s="721" t="s">
        <v>116</v>
      </c>
      <c r="B306" s="164" t="s">
        <v>2257</v>
      </c>
      <c r="C306" s="165" t="s">
        <v>2258</v>
      </c>
      <c r="D306" s="146" t="s">
        <v>2651</v>
      </c>
      <c r="E306" s="338">
        <v>87</v>
      </c>
      <c r="F306" s="27"/>
      <c r="G306" s="27"/>
    </row>
    <row r="307" spans="1:8" ht="21.75" customHeight="1" x14ac:dyDescent="0.2">
      <c r="A307" s="695"/>
      <c r="B307" s="164" t="s">
        <v>2652</v>
      </c>
      <c r="C307" s="165" t="s">
        <v>2653</v>
      </c>
      <c r="D307" s="146" t="s">
        <v>2654</v>
      </c>
      <c r="E307" s="338">
        <v>65</v>
      </c>
      <c r="F307" s="27"/>
      <c r="G307" s="27"/>
    </row>
    <row r="308" spans="1:8" ht="21.75" customHeight="1" x14ac:dyDescent="0.2">
      <c r="A308" s="695"/>
      <c r="B308" s="164" t="s">
        <v>1262</v>
      </c>
      <c r="C308" s="165" t="s">
        <v>1263</v>
      </c>
      <c r="D308" s="146" t="s">
        <v>2655</v>
      </c>
      <c r="E308" s="338">
        <v>103</v>
      </c>
      <c r="F308" s="27"/>
      <c r="G308" s="27"/>
    </row>
    <row r="309" spans="1:8" ht="21.75" customHeight="1" x14ac:dyDescent="0.2">
      <c r="A309" s="695"/>
      <c r="B309" s="164" t="s">
        <v>372</v>
      </c>
      <c r="C309" s="165" t="s">
        <v>2336</v>
      </c>
      <c r="D309" s="146" t="s">
        <v>2656</v>
      </c>
      <c r="E309" s="338">
        <v>159</v>
      </c>
      <c r="F309" s="27"/>
      <c r="G309" s="27"/>
    </row>
    <row r="310" spans="1:8" ht="21.75" customHeight="1" x14ac:dyDescent="0.2">
      <c r="A310" s="695"/>
      <c r="B310" s="164" t="s">
        <v>2657</v>
      </c>
      <c r="C310" s="165" t="s">
        <v>2658</v>
      </c>
      <c r="D310" s="146" t="s">
        <v>2659</v>
      </c>
      <c r="E310" s="338" t="s">
        <v>2548</v>
      </c>
      <c r="F310" s="27"/>
      <c r="G310" s="27"/>
    </row>
    <row r="311" spans="1:8" ht="21.75" customHeight="1" x14ac:dyDescent="0.2">
      <c r="A311" s="695"/>
      <c r="B311" s="164" t="s">
        <v>2660</v>
      </c>
      <c r="C311" s="165" t="s">
        <v>2661</v>
      </c>
      <c r="D311" s="146" t="s">
        <v>2662</v>
      </c>
      <c r="E311" s="338">
        <v>190</v>
      </c>
      <c r="F311" s="27"/>
      <c r="G311" s="27"/>
    </row>
    <row r="312" spans="1:8" ht="21.75" customHeight="1" x14ac:dyDescent="0.2">
      <c r="A312" s="695"/>
      <c r="B312" s="164" t="s">
        <v>2663</v>
      </c>
      <c r="C312" s="165" t="s">
        <v>2664</v>
      </c>
      <c r="D312" s="146" t="s">
        <v>2665</v>
      </c>
      <c r="E312" s="338">
        <v>123</v>
      </c>
      <c r="F312" s="27"/>
      <c r="G312" s="27"/>
    </row>
    <row r="313" spans="1:8" ht="21.75" customHeight="1" x14ac:dyDescent="0.2">
      <c r="A313" s="695"/>
      <c r="B313" s="164" t="s">
        <v>280</v>
      </c>
      <c r="C313" s="165" t="s">
        <v>2666</v>
      </c>
      <c r="D313" s="146" t="s">
        <v>2667</v>
      </c>
      <c r="E313" s="338">
        <v>128</v>
      </c>
      <c r="F313" s="27"/>
      <c r="G313" s="27"/>
    </row>
    <row r="314" spans="1:8" ht="21.75" customHeight="1" x14ac:dyDescent="0.2">
      <c r="A314" s="695"/>
      <c r="B314" s="164" t="s">
        <v>2207</v>
      </c>
      <c r="C314" s="165" t="s">
        <v>2668</v>
      </c>
      <c r="D314" s="146" t="s">
        <v>2669</v>
      </c>
      <c r="E314" s="338">
        <v>149</v>
      </c>
      <c r="F314" s="27"/>
      <c r="G314" s="27"/>
    </row>
    <row r="315" spans="1:8" ht="21.75" customHeight="1" x14ac:dyDescent="0.2">
      <c r="A315" s="695"/>
      <c r="B315" s="725" t="s">
        <v>2670</v>
      </c>
      <c r="C315" s="617" t="s">
        <v>2671</v>
      </c>
      <c r="D315" s="726" t="s">
        <v>2672</v>
      </c>
      <c r="E315" s="727" t="s">
        <v>2548</v>
      </c>
      <c r="F315" s="27"/>
      <c r="G315" s="27"/>
    </row>
    <row r="316" spans="1:8" ht="15.75" customHeight="1" x14ac:dyDescent="0.2">
      <c r="A316" s="447" t="s">
        <v>189</v>
      </c>
      <c r="B316" s="494"/>
      <c r="C316" s="495"/>
      <c r="D316" s="495"/>
      <c r="E316" s="495"/>
      <c r="F316" s="849"/>
      <c r="G316" s="849"/>
      <c r="H316" s="495"/>
    </row>
    <row r="317" spans="1:8" ht="15.75" customHeight="1" x14ac:dyDescent="0.2">
      <c r="A317" s="337" t="s">
        <v>206</v>
      </c>
      <c r="B317" s="27"/>
      <c r="C317" s="27"/>
      <c r="D317" s="27"/>
      <c r="E317" s="495"/>
      <c r="F317" s="849"/>
      <c r="G317" s="849"/>
      <c r="H317" s="205"/>
    </row>
    <row r="318" spans="1:8" ht="15.75" customHeight="1" x14ac:dyDescent="0.2">
      <c r="A318" s="27"/>
      <c r="B318" s="27"/>
      <c r="C318" s="27"/>
      <c r="D318" s="27"/>
      <c r="E318" s="27"/>
      <c r="F318" s="27"/>
      <c r="G318" s="27"/>
      <c r="H318" s="205"/>
    </row>
  </sheetData>
  <mergeCells count="1">
    <mergeCell ref="E10:G10"/>
  </mergeCells>
  <hyperlinks>
    <hyperlink ref="A317" location="Index!A1" display="Return to Index" xr:uid="{E5DBC186-4D7B-1D4C-A76D-3912CF0EFFCD}"/>
    <hyperlink ref="C2" location="Accessories!A190" display="Link to Emergency Drivers" xr:uid="{B625E888-D34F-6B48-AA50-D5A4564EE3E3}"/>
    <hyperlink ref="C3" location="Accessories!A218" display="Link to Lamps" xr:uid="{AFDF224F-C080-BD49-9327-D2244BEB68C7}"/>
    <hyperlink ref="C4" location="Accessories!A250" display="Link to Wire Guards" xr:uid="{BF99C435-B6C7-514E-86EB-D41B63CC9DBD}"/>
    <hyperlink ref="A169" r:id="rId1" xr:uid="{78467007-BFC6-4863-8C39-F9D0C559F77C}"/>
    <hyperlink ref="A177" r:id="rId2" xr:uid="{23207C72-4889-4FC7-929C-926615869844}"/>
    <hyperlink ref="A316" r:id="rId3" xr:uid="{0E7E309F-8D5E-4024-B241-22F8037A68A7}"/>
    <hyperlink ref="A4" location="Index!A1" display="Return to Index" xr:uid="{2D38B393-2DF6-6646-8A8C-7B432760FD36}"/>
    <hyperlink ref="A301" r:id="rId4" xr:uid="{2723A172-805F-4F01-AD17-D2FBCFEBFDFF}"/>
  </hyperlinks>
  <pageMargins left="0.7" right="0.7" top="0.75" bottom="0.75" header="0.3" footer="0.3"/>
  <pageSetup orientation="portrait" horizontalDpi="0" verticalDpi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EADC-D7B1-4B77-AF53-EBF1823A8A62}">
  <dimension ref="A1:K33"/>
  <sheetViews>
    <sheetView topLeftCell="A16" workbookViewId="0">
      <selection activeCell="I33" sqref="I33"/>
    </sheetView>
  </sheetViews>
  <sheetFormatPr baseColWidth="10" defaultColWidth="8.83203125" defaultRowHeight="16" x14ac:dyDescent="0.2"/>
  <cols>
    <col min="1" max="1" width="14.33203125" customWidth="1"/>
    <col min="2" max="10" width="10.6640625" style="192" customWidth="1"/>
    <col min="11" max="11" width="12.33203125" customWidth="1"/>
  </cols>
  <sheetData>
    <row r="1" spans="1:11" x14ac:dyDescent="0.2">
      <c r="A1" s="229" t="s">
        <v>2673</v>
      </c>
      <c r="B1" s="298" t="s">
        <v>240</v>
      </c>
      <c r="C1" s="96" t="s">
        <v>376</v>
      </c>
      <c r="D1" s="68" t="s">
        <v>2642</v>
      </c>
      <c r="E1" s="68" t="s">
        <v>278</v>
      </c>
      <c r="F1" s="68" t="s">
        <v>204</v>
      </c>
      <c r="G1" s="68" t="s">
        <v>663</v>
      </c>
      <c r="H1" s="68" t="s">
        <v>928</v>
      </c>
      <c r="I1" s="68" t="s">
        <v>899</v>
      </c>
      <c r="J1" s="68" t="s">
        <v>183</v>
      </c>
      <c r="K1" s="68" t="s">
        <v>186</v>
      </c>
    </row>
    <row r="2" spans="1:11" ht="24" x14ac:dyDescent="0.2">
      <c r="A2" s="304" t="s">
        <v>59</v>
      </c>
      <c r="B2" s="229"/>
      <c r="C2" s="229"/>
      <c r="D2" s="229"/>
      <c r="E2" s="229"/>
      <c r="F2" s="229"/>
      <c r="G2" s="229"/>
      <c r="H2" s="229"/>
      <c r="I2" s="229"/>
      <c r="J2" s="297" t="s">
        <v>2674</v>
      </c>
      <c r="K2" s="297" t="s">
        <v>2675</v>
      </c>
    </row>
    <row r="3" spans="1:11" x14ac:dyDescent="0.2">
      <c r="A3" s="303" t="s">
        <v>2676</v>
      </c>
      <c r="B3" s="299"/>
      <c r="C3" s="299"/>
      <c r="D3" s="299"/>
      <c r="E3" s="299"/>
      <c r="F3" s="300" t="s">
        <v>2677</v>
      </c>
      <c r="G3" s="299"/>
      <c r="H3" s="299"/>
      <c r="I3" s="299"/>
      <c r="J3" s="299"/>
      <c r="K3" s="299"/>
    </row>
    <row r="4" spans="1:11" ht="24" x14ac:dyDescent="0.2">
      <c r="A4" s="304" t="s">
        <v>2678</v>
      </c>
      <c r="B4" s="229"/>
      <c r="C4" s="229"/>
      <c r="D4" s="229"/>
      <c r="E4" s="229"/>
      <c r="F4" s="229"/>
      <c r="G4" s="229"/>
      <c r="H4" s="229"/>
      <c r="I4" s="229"/>
      <c r="J4" s="297" t="s">
        <v>2674</v>
      </c>
      <c r="K4" s="297" t="s">
        <v>2679</v>
      </c>
    </row>
    <row r="5" spans="1:11" ht="24" x14ac:dyDescent="0.2">
      <c r="A5" s="302" t="s">
        <v>2680</v>
      </c>
      <c r="B5" s="299"/>
      <c r="C5" s="299"/>
      <c r="D5" s="299"/>
      <c r="E5" s="299"/>
      <c r="F5" s="299"/>
      <c r="G5" s="314" t="s">
        <v>2681</v>
      </c>
      <c r="H5" s="299"/>
      <c r="I5" s="299"/>
      <c r="J5" s="300" t="s">
        <v>2682</v>
      </c>
      <c r="K5" s="300" t="s">
        <v>2682</v>
      </c>
    </row>
    <row r="6" spans="1:11" ht="24" x14ac:dyDescent="0.2">
      <c r="A6" s="302" t="s">
        <v>2683</v>
      </c>
      <c r="B6" s="229"/>
      <c r="C6" s="229"/>
      <c r="D6" s="229"/>
      <c r="E6" s="229"/>
      <c r="F6" s="297" t="s">
        <v>2684</v>
      </c>
      <c r="G6" s="229"/>
      <c r="H6" s="229"/>
      <c r="I6" s="229"/>
      <c r="J6" s="229"/>
      <c r="K6" s="297" t="s">
        <v>2685</v>
      </c>
    </row>
    <row r="7" spans="1:11" x14ac:dyDescent="0.2">
      <c r="A7" s="301" t="s">
        <v>2686</v>
      </c>
      <c r="B7" s="299"/>
      <c r="C7" s="299"/>
      <c r="D7" s="299"/>
      <c r="E7" s="299"/>
      <c r="F7" s="299"/>
      <c r="G7" s="299"/>
      <c r="H7" s="299"/>
      <c r="I7" s="299"/>
      <c r="J7" s="300" t="s">
        <v>2687</v>
      </c>
      <c r="K7" s="300" t="s">
        <v>2687</v>
      </c>
    </row>
    <row r="8" spans="1:11" x14ac:dyDescent="0.2">
      <c r="A8" s="302" t="s">
        <v>58</v>
      </c>
      <c r="B8" s="229"/>
      <c r="C8" s="229"/>
      <c r="D8" s="229"/>
      <c r="E8" s="229"/>
      <c r="F8" s="229"/>
      <c r="G8" s="315" t="s">
        <v>2688</v>
      </c>
      <c r="H8" s="229"/>
      <c r="I8" s="229"/>
      <c r="J8" s="297" t="s">
        <v>2689</v>
      </c>
      <c r="K8" s="297" t="s">
        <v>2689</v>
      </c>
    </row>
    <row r="9" spans="1:11" x14ac:dyDescent="0.2">
      <c r="A9" s="302" t="s">
        <v>60</v>
      </c>
      <c r="B9" s="300" t="s">
        <v>2690</v>
      </c>
      <c r="C9" s="299"/>
      <c r="D9" s="299"/>
      <c r="E9" s="299"/>
      <c r="F9" s="299"/>
      <c r="G9" s="299"/>
      <c r="H9" s="300" t="s">
        <v>2691</v>
      </c>
      <c r="I9" s="299"/>
      <c r="J9" s="299"/>
      <c r="K9" s="299"/>
    </row>
    <row r="10" spans="1:11" x14ac:dyDescent="0.2">
      <c r="A10" s="302" t="s">
        <v>2692</v>
      </c>
      <c r="B10" s="229"/>
      <c r="C10" s="229"/>
      <c r="D10" s="229"/>
      <c r="E10" s="229"/>
      <c r="F10" s="229"/>
      <c r="G10" s="315" t="s">
        <v>2693</v>
      </c>
      <c r="H10" s="297" t="s">
        <v>2694</v>
      </c>
      <c r="I10" s="229"/>
      <c r="J10" s="229"/>
      <c r="K10" s="229"/>
    </row>
    <row r="11" spans="1:11" x14ac:dyDescent="0.2">
      <c r="A11" s="316" t="s">
        <v>2695</v>
      </c>
      <c r="B11" s="299"/>
      <c r="C11" s="299"/>
      <c r="D11" s="299"/>
      <c r="E11" s="299"/>
      <c r="F11" s="299"/>
      <c r="G11" s="314" t="s">
        <v>2696</v>
      </c>
      <c r="H11" s="299"/>
      <c r="I11" s="299"/>
      <c r="J11" s="299"/>
      <c r="K11" s="299"/>
    </row>
    <row r="12" spans="1:11" x14ac:dyDescent="0.2">
      <c r="A12" s="316" t="s">
        <v>2697</v>
      </c>
      <c r="B12" s="229"/>
      <c r="C12" s="229"/>
      <c r="D12" s="229"/>
      <c r="E12" s="229"/>
      <c r="F12" s="229"/>
      <c r="G12" s="315" t="s">
        <v>2698</v>
      </c>
      <c r="H12" s="229"/>
      <c r="I12" s="229"/>
      <c r="J12" s="229"/>
      <c r="K12" s="229"/>
    </row>
    <row r="13" spans="1:11" ht="24" x14ac:dyDescent="0.2">
      <c r="A13" s="301" t="s">
        <v>2699</v>
      </c>
      <c r="B13" s="299"/>
      <c r="C13" s="299"/>
      <c r="D13" s="299"/>
      <c r="E13" s="299"/>
      <c r="F13" s="299"/>
      <c r="G13" s="299"/>
      <c r="H13" s="299"/>
      <c r="I13" s="300" t="s">
        <v>2700</v>
      </c>
      <c r="J13" s="299"/>
      <c r="K13" s="299"/>
    </row>
    <row r="14" spans="1:11" x14ac:dyDescent="0.2">
      <c r="A14" s="301" t="s">
        <v>2701</v>
      </c>
      <c r="B14" s="229"/>
      <c r="C14" s="229"/>
      <c r="D14" s="229"/>
      <c r="E14" s="229"/>
      <c r="F14" s="297" t="s">
        <v>2702</v>
      </c>
      <c r="G14" s="229"/>
      <c r="H14" s="229"/>
      <c r="I14" s="229"/>
      <c r="J14" s="229"/>
      <c r="K14" s="229"/>
    </row>
    <row r="15" spans="1:11" x14ac:dyDescent="0.2">
      <c r="A15" s="316" t="s">
        <v>2703</v>
      </c>
      <c r="B15" s="299"/>
      <c r="C15" s="299"/>
      <c r="D15" s="299"/>
      <c r="E15" s="299"/>
      <c r="F15" s="299"/>
      <c r="G15" s="314" t="s">
        <v>2704</v>
      </c>
      <c r="H15" s="299"/>
      <c r="I15" s="299"/>
      <c r="J15" s="299"/>
      <c r="K15" s="299"/>
    </row>
    <row r="16" spans="1:11" x14ac:dyDescent="0.2">
      <c r="A16" s="316" t="s">
        <v>2705</v>
      </c>
      <c r="B16" s="229"/>
      <c r="C16" s="229"/>
      <c r="D16" s="229"/>
      <c r="E16" s="229"/>
      <c r="F16" s="229"/>
      <c r="G16" s="315" t="s">
        <v>2706</v>
      </c>
      <c r="H16" s="229"/>
      <c r="I16" s="229"/>
      <c r="J16" s="229"/>
      <c r="K16" s="315" t="s">
        <v>116</v>
      </c>
    </row>
    <row r="17" spans="1:11" x14ac:dyDescent="0.2">
      <c r="A17" s="301" t="s">
        <v>2707</v>
      </c>
      <c r="B17" s="299"/>
      <c r="C17" s="299"/>
      <c r="D17" s="299"/>
      <c r="E17" s="299"/>
      <c r="F17" s="299"/>
      <c r="G17" s="299"/>
      <c r="H17" s="300" t="s">
        <v>2708</v>
      </c>
      <c r="I17" s="299"/>
      <c r="J17" s="299"/>
      <c r="K17" s="299"/>
    </row>
    <row r="18" spans="1:11" x14ac:dyDescent="0.2">
      <c r="A18" s="301" t="s">
        <v>2709</v>
      </c>
      <c r="B18" s="229"/>
      <c r="C18" s="229"/>
      <c r="D18" s="229"/>
      <c r="E18" s="229"/>
      <c r="F18" s="297" t="s">
        <v>2710</v>
      </c>
      <c r="G18" s="229"/>
      <c r="H18" s="229"/>
      <c r="I18" s="229"/>
      <c r="J18" s="229"/>
      <c r="K18" s="229"/>
    </row>
    <row r="19" spans="1:11" x14ac:dyDescent="0.2">
      <c r="A19" s="316" t="s">
        <v>2711</v>
      </c>
      <c r="B19" s="299"/>
      <c r="C19" s="299"/>
      <c r="D19" s="299"/>
      <c r="E19" s="299"/>
      <c r="F19" s="299"/>
      <c r="G19" s="314" t="s">
        <v>2712</v>
      </c>
      <c r="H19" s="299"/>
      <c r="I19" s="299"/>
      <c r="J19" s="299"/>
      <c r="K19" s="299"/>
    </row>
    <row r="20" spans="1:11" x14ac:dyDescent="0.2">
      <c r="A20" s="301" t="s">
        <v>2713</v>
      </c>
      <c r="B20" s="229"/>
      <c r="C20" s="229"/>
      <c r="D20" s="229"/>
      <c r="E20" s="229"/>
      <c r="F20" s="229"/>
      <c r="G20" s="229"/>
      <c r="H20" s="297" t="s">
        <v>2714</v>
      </c>
      <c r="I20" s="229"/>
      <c r="J20" s="229"/>
      <c r="K20" s="229"/>
    </row>
    <row r="21" spans="1:11" x14ac:dyDescent="0.2">
      <c r="A21" s="301" t="s">
        <v>2715</v>
      </c>
      <c r="B21" s="299"/>
      <c r="C21" s="299"/>
      <c r="D21" s="299"/>
      <c r="E21" s="299"/>
      <c r="F21" s="300" t="s">
        <v>2716</v>
      </c>
      <c r="G21" s="299"/>
      <c r="H21" s="299"/>
      <c r="I21" s="299"/>
      <c r="J21" s="299"/>
      <c r="K21" s="299"/>
    </row>
    <row r="22" spans="1:11" x14ac:dyDescent="0.2">
      <c r="A22" s="301" t="s">
        <v>2717</v>
      </c>
      <c r="B22" s="229"/>
      <c r="C22" s="229"/>
      <c r="D22" s="229"/>
      <c r="E22" s="229"/>
      <c r="F22" s="297" t="s">
        <v>2718</v>
      </c>
      <c r="G22" s="229"/>
      <c r="H22" s="229"/>
      <c r="I22" s="297" t="s">
        <v>2719</v>
      </c>
      <c r="J22" s="229"/>
      <c r="K22" s="229"/>
    </row>
    <row r="23" spans="1:11" x14ac:dyDescent="0.2">
      <c r="A23" s="301" t="s">
        <v>2720</v>
      </c>
      <c r="B23" s="299"/>
      <c r="C23" s="299"/>
      <c r="D23" s="299"/>
      <c r="E23" s="300" t="s">
        <v>2721</v>
      </c>
      <c r="F23" s="299"/>
      <c r="G23" s="299"/>
      <c r="H23" s="299"/>
      <c r="I23" s="299"/>
      <c r="J23" s="299"/>
      <c r="K23" s="299"/>
    </row>
    <row r="24" spans="1:11" x14ac:dyDescent="0.2">
      <c r="A24" s="301" t="s">
        <v>2722</v>
      </c>
      <c r="B24" s="229"/>
      <c r="C24" s="297" t="s">
        <v>2723</v>
      </c>
      <c r="D24" s="229"/>
      <c r="E24" s="229"/>
      <c r="F24" s="229"/>
      <c r="G24" s="229"/>
      <c r="H24" s="229"/>
      <c r="I24" s="229"/>
      <c r="J24" s="229"/>
      <c r="K24" s="229"/>
    </row>
    <row r="25" spans="1:11" ht="24" x14ac:dyDescent="0.2">
      <c r="A25" s="301" t="s">
        <v>74</v>
      </c>
      <c r="B25" s="299"/>
      <c r="C25" s="299"/>
      <c r="D25" s="299"/>
      <c r="E25" s="299"/>
      <c r="F25" s="300" t="s">
        <v>2724</v>
      </c>
      <c r="G25" s="299"/>
      <c r="H25" s="299"/>
      <c r="I25" s="300" t="s">
        <v>2725</v>
      </c>
      <c r="J25" s="300" t="s">
        <v>2726</v>
      </c>
      <c r="K25" s="300" t="s">
        <v>2727</v>
      </c>
    </row>
    <row r="26" spans="1:11" x14ac:dyDescent="0.2">
      <c r="A26" s="301" t="s">
        <v>2728</v>
      </c>
      <c r="B26" s="297" t="s">
        <v>2728</v>
      </c>
      <c r="C26" s="229"/>
      <c r="D26" s="229"/>
      <c r="E26" s="229"/>
      <c r="F26" s="229"/>
      <c r="G26" s="229"/>
      <c r="H26" s="229"/>
      <c r="I26" s="229"/>
      <c r="J26" s="229"/>
      <c r="K26" s="229"/>
    </row>
    <row r="27" spans="1:11" x14ac:dyDescent="0.2">
      <c r="A27" s="301" t="s">
        <v>2729</v>
      </c>
      <c r="B27" s="299"/>
      <c r="C27" s="299"/>
      <c r="D27" s="299"/>
      <c r="E27" s="299"/>
      <c r="F27" s="299"/>
      <c r="G27" s="314" t="s">
        <v>2730</v>
      </c>
      <c r="H27" s="299"/>
      <c r="I27" s="300" t="s">
        <v>2731</v>
      </c>
      <c r="J27" s="299"/>
      <c r="K27" s="299"/>
    </row>
    <row r="28" spans="1:11" x14ac:dyDescent="0.2">
      <c r="A28" s="316" t="s">
        <v>2732</v>
      </c>
      <c r="B28" s="229"/>
      <c r="C28" s="229"/>
      <c r="D28" s="229"/>
      <c r="E28" s="229"/>
      <c r="F28" s="229"/>
      <c r="G28" s="315" t="s">
        <v>2733</v>
      </c>
      <c r="H28" s="229"/>
      <c r="I28" s="229"/>
      <c r="J28" s="229"/>
      <c r="K28" s="229"/>
    </row>
    <row r="29" spans="1:11" x14ac:dyDescent="0.2">
      <c r="A29" s="301" t="s">
        <v>2734</v>
      </c>
      <c r="B29" s="299"/>
      <c r="C29" s="300" t="s">
        <v>2734</v>
      </c>
      <c r="D29" s="299"/>
      <c r="E29" s="299"/>
      <c r="F29" s="299"/>
      <c r="G29" s="299"/>
      <c r="H29" s="299"/>
      <c r="I29" s="299"/>
      <c r="J29" s="299"/>
      <c r="K29" s="299"/>
    </row>
    <row r="30" spans="1:11" x14ac:dyDescent="0.2">
      <c r="A30" s="301" t="s">
        <v>2735</v>
      </c>
      <c r="B30" s="229"/>
      <c r="C30" s="229"/>
      <c r="D30" s="297" t="s">
        <v>2735</v>
      </c>
      <c r="E30" s="229"/>
      <c r="F30" s="229"/>
      <c r="G30" s="229"/>
      <c r="H30" s="229"/>
      <c r="I30" s="229"/>
      <c r="J30" s="229"/>
      <c r="K30" s="229"/>
    </row>
    <row r="31" spans="1:11" x14ac:dyDescent="0.2">
      <c r="A31" s="316" t="s">
        <v>2736</v>
      </c>
      <c r="B31" s="299"/>
      <c r="C31" s="299"/>
      <c r="D31" s="299"/>
      <c r="E31" s="299"/>
      <c r="F31" s="299"/>
      <c r="G31" s="314" t="s">
        <v>2737</v>
      </c>
      <c r="H31" s="299"/>
      <c r="I31" s="299"/>
      <c r="J31" s="299"/>
      <c r="K31" s="299"/>
    </row>
    <row r="32" spans="1:11" ht="24" x14ac:dyDescent="0.2">
      <c r="A32" s="301" t="s">
        <v>2738</v>
      </c>
      <c r="B32" s="229"/>
      <c r="C32" s="229"/>
      <c r="D32" s="229"/>
      <c r="E32" s="297" t="s">
        <v>2739</v>
      </c>
      <c r="F32" s="229"/>
      <c r="G32" s="229"/>
      <c r="H32" s="229"/>
      <c r="I32" s="297" t="s">
        <v>2740</v>
      </c>
      <c r="J32" s="229"/>
      <c r="K32" s="229"/>
    </row>
    <row r="33" spans="1:11" x14ac:dyDescent="0.2">
      <c r="A33" s="301" t="s">
        <v>2741</v>
      </c>
      <c r="B33" s="299"/>
      <c r="C33" s="300" t="s">
        <v>2742</v>
      </c>
      <c r="D33" s="299"/>
      <c r="E33" s="299"/>
      <c r="F33" s="299"/>
      <c r="G33" s="299"/>
      <c r="H33" s="299"/>
      <c r="I33" s="299"/>
      <c r="J33" s="299"/>
      <c r="K33" s="299"/>
    </row>
  </sheetData>
  <sortState xmlns:xlrd2="http://schemas.microsoft.com/office/spreadsheetml/2017/richdata2" ref="A3:A34">
    <sortCondition ref="A3:A34"/>
  </sortState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10A-1F02-5749-93A3-767E42B9876D}">
  <sheetPr>
    <pageSetUpPr fitToPage="1"/>
  </sheetPr>
  <dimension ref="A1:H210"/>
  <sheetViews>
    <sheetView topLeftCell="A143" zoomScale="124" zoomScaleNormal="130" workbookViewId="0">
      <selection activeCell="A139" sqref="A139"/>
    </sheetView>
  </sheetViews>
  <sheetFormatPr baseColWidth="10" defaultColWidth="10.5" defaultRowHeight="16" x14ac:dyDescent="0.2"/>
  <cols>
    <col min="1" max="1" width="30" style="26" customWidth="1"/>
    <col min="2" max="2" width="30.6640625" style="26" customWidth="1"/>
    <col min="3" max="3" width="12.83203125" style="85" customWidth="1"/>
    <col min="4" max="4" width="60" style="26" customWidth="1"/>
    <col min="5" max="5" width="9.83203125" style="85" customWidth="1"/>
    <col min="6" max="6" width="10" style="26" customWidth="1"/>
    <col min="7" max="7" width="9.5" style="26" customWidth="1"/>
    <col min="8" max="16384" width="10.5" style="26"/>
  </cols>
  <sheetData>
    <row r="1" spans="1:8" ht="15.75" customHeight="1" x14ac:dyDescent="0.2">
      <c r="A1"/>
      <c r="B1" s="854"/>
      <c r="C1" s="855"/>
      <c r="D1" s="854"/>
      <c r="E1" s="855"/>
      <c r="F1" s="855"/>
      <c r="G1" s="855"/>
      <c r="H1" s="265"/>
    </row>
    <row r="2" spans="1:8" ht="55" customHeight="1" x14ac:dyDescent="0.2">
      <c r="A2" s="1010"/>
      <c r="B2" s="1010"/>
      <c r="C2" s="1010"/>
      <c r="D2" s="1010"/>
      <c r="E2" s="1010"/>
      <c r="F2" s="1010"/>
      <c r="G2" s="1010"/>
      <c r="H2" s="265"/>
    </row>
    <row r="3" spans="1:8" ht="47" customHeight="1" x14ac:dyDescent="0.2">
      <c r="A3" s="1013"/>
      <c r="B3" s="1013"/>
      <c r="C3" s="1013"/>
      <c r="D3" s="1013"/>
      <c r="E3" s="1013"/>
      <c r="F3" s="1013"/>
      <c r="G3" s="1013"/>
      <c r="H3" s="265"/>
    </row>
    <row r="4" spans="1:8" ht="55" customHeight="1" x14ac:dyDescent="0.2">
      <c r="A4" s="1010"/>
      <c r="B4" s="1010"/>
      <c r="C4" s="1010"/>
      <c r="D4" s="1010"/>
      <c r="E4" s="1010"/>
      <c r="F4" s="1010"/>
      <c r="G4" s="1010"/>
      <c r="H4" s="265"/>
    </row>
    <row r="5" spans="1:8" ht="47" customHeight="1" x14ac:dyDescent="0.2">
      <c r="A5" s="1010"/>
      <c r="B5" s="1010"/>
      <c r="C5" s="1010"/>
      <c r="D5" s="1010"/>
      <c r="E5" s="1010"/>
      <c r="F5" s="1010"/>
      <c r="G5" s="1010"/>
      <c r="H5" s="265"/>
    </row>
    <row r="6" spans="1:8" ht="55" customHeight="1" x14ac:dyDescent="0.2">
      <c r="A6" s="1010"/>
      <c r="B6" s="1010"/>
      <c r="C6" s="1010"/>
      <c r="D6" s="1010"/>
      <c r="E6" s="1010"/>
      <c r="F6" s="1010"/>
      <c r="G6" s="1010"/>
      <c r="H6" s="265"/>
    </row>
    <row r="7" spans="1:8" ht="70" customHeight="1" x14ac:dyDescent="0.2">
      <c r="A7" s="1010"/>
      <c r="B7" s="1010"/>
      <c r="C7" s="1010"/>
      <c r="D7" s="1010"/>
      <c r="E7" s="1010"/>
      <c r="F7" s="1010"/>
      <c r="G7" s="1010"/>
      <c r="H7" s="265"/>
    </row>
    <row r="8" spans="1:8" ht="25" customHeight="1" x14ac:dyDescent="0.2">
      <c r="A8" s="1010"/>
      <c r="B8" s="1010"/>
      <c r="C8" s="1010"/>
      <c r="D8" s="1010"/>
      <c r="E8" s="1010"/>
      <c r="F8" s="1010"/>
      <c r="G8" s="1010"/>
      <c r="H8" s="265"/>
    </row>
    <row r="9" spans="1:8" ht="167.25" customHeight="1" x14ac:dyDescent="0.2">
      <c r="A9" s="1010"/>
      <c r="B9" s="1010"/>
      <c r="C9" s="1010"/>
      <c r="D9" s="1010"/>
      <c r="E9" s="1010"/>
      <c r="F9" s="1010"/>
      <c r="G9" s="1010"/>
      <c r="H9" s="265"/>
    </row>
    <row r="10" spans="1:8" s="12" customFormat="1" ht="16" customHeight="1" x14ac:dyDescent="0.2">
      <c r="A10" s="1011"/>
      <c r="B10" s="1011"/>
      <c r="C10" s="1011"/>
      <c r="D10" s="1011"/>
      <c r="E10" s="1011"/>
      <c r="F10" s="1011"/>
      <c r="G10" s="1011"/>
      <c r="H10" s="265"/>
    </row>
    <row r="11" spans="1:8" ht="16" customHeight="1" x14ac:dyDescent="0.2">
      <c r="A11" s="1010"/>
      <c r="B11" s="1010"/>
      <c r="C11" s="1010"/>
      <c r="D11" s="1010"/>
      <c r="E11" s="1010"/>
      <c r="F11" s="1010"/>
      <c r="G11" s="1010"/>
      <c r="H11" s="265"/>
    </row>
    <row r="12" spans="1:8" ht="16" customHeight="1" x14ac:dyDescent="0.2">
      <c r="A12" s="1010"/>
      <c r="B12" s="1010"/>
      <c r="C12" s="1010"/>
      <c r="D12" s="1010"/>
      <c r="E12" s="1010"/>
      <c r="F12" s="1010"/>
      <c r="G12" s="1010"/>
      <c r="H12" s="265"/>
    </row>
    <row r="13" spans="1:8" ht="32" customHeight="1" x14ac:dyDescent="0.2">
      <c r="A13" s="1010"/>
      <c r="B13" s="1010"/>
      <c r="C13" s="1010"/>
      <c r="D13" s="1010"/>
      <c r="E13" s="1010"/>
      <c r="F13" s="1010"/>
      <c r="G13" s="1010"/>
      <c r="H13" s="265"/>
    </row>
    <row r="14" spans="1:8" ht="40" customHeight="1" x14ac:dyDescent="0.2">
      <c r="A14" s="1010"/>
      <c r="B14" s="1010"/>
      <c r="C14" s="1010"/>
      <c r="D14" s="1010"/>
      <c r="E14" s="1010"/>
      <c r="F14" s="1010"/>
      <c r="G14" s="1010"/>
      <c r="H14" s="265"/>
    </row>
    <row r="15" spans="1:8" ht="19" customHeight="1" x14ac:dyDescent="0.2">
      <c r="A15" s="1010"/>
      <c r="B15" s="1010"/>
      <c r="C15" s="1010"/>
      <c r="D15" s="1010"/>
      <c r="E15" s="1010"/>
      <c r="F15" s="1010"/>
      <c r="G15" s="1010"/>
      <c r="H15" s="265"/>
    </row>
    <row r="16" spans="1:8" ht="22" customHeight="1" x14ac:dyDescent="0.2">
      <c r="A16" s="1010"/>
      <c r="B16" s="1010"/>
      <c r="C16" s="1010"/>
      <c r="D16" s="1010"/>
      <c r="E16" s="1010"/>
      <c r="F16" s="1010"/>
      <c r="G16" s="1010"/>
      <c r="H16" s="265"/>
    </row>
    <row r="17" spans="1:8" ht="20" customHeight="1" x14ac:dyDescent="0.2">
      <c r="A17" s="1010"/>
      <c r="B17" s="1010"/>
      <c r="C17" s="1010"/>
      <c r="D17" s="1010"/>
      <c r="E17" s="1010"/>
      <c r="F17" s="1010"/>
      <c r="G17" s="1010"/>
      <c r="H17" s="265"/>
    </row>
    <row r="18" spans="1:8" ht="42" customHeight="1" x14ac:dyDescent="0.2">
      <c r="A18" s="1011"/>
      <c r="B18" s="1011"/>
      <c r="C18" s="1011"/>
      <c r="D18" s="1011"/>
      <c r="E18" s="1011"/>
      <c r="F18" s="1011"/>
      <c r="G18" s="1011"/>
      <c r="H18" s="265"/>
    </row>
    <row r="19" spans="1:8" ht="32" customHeight="1" x14ac:dyDescent="0.2">
      <c r="A19" s="1012"/>
      <c r="B19" s="1012"/>
      <c r="C19" s="1012"/>
      <c r="D19" s="1012"/>
      <c r="E19" s="1012"/>
      <c r="F19" s="1012"/>
      <c r="G19" s="1012"/>
      <c r="H19" s="265"/>
    </row>
    <row r="20" spans="1:8" ht="15" customHeight="1" x14ac:dyDescent="0.2">
      <c r="A20" s="1011"/>
      <c r="B20" s="1011"/>
      <c r="C20" s="1011"/>
      <c r="D20" s="1011"/>
      <c r="E20" s="1011"/>
      <c r="F20" s="1011"/>
      <c r="G20" s="1011"/>
      <c r="H20" s="265"/>
    </row>
    <row r="21" spans="1:8" ht="16" customHeight="1" x14ac:dyDescent="0.2">
      <c r="A21" s="1010"/>
      <c r="B21" s="1010"/>
      <c r="C21" s="1010"/>
      <c r="D21" s="1010"/>
      <c r="E21" s="1010"/>
      <c r="F21" s="1010"/>
      <c r="G21" s="1010"/>
      <c r="H21" s="265"/>
    </row>
    <row r="22" spans="1:8" ht="16" customHeight="1" x14ac:dyDescent="0.2">
      <c r="A22" s="1010"/>
      <c r="B22" s="1010"/>
      <c r="C22" s="1010"/>
      <c r="D22" s="1010"/>
      <c r="E22" s="1010"/>
      <c r="F22" s="1010"/>
      <c r="G22" s="1010"/>
      <c r="H22" s="265"/>
    </row>
    <row r="23" spans="1:8" ht="16" customHeight="1" x14ac:dyDescent="0.2">
      <c r="A23" s="1010"/>
      <c r="B23" s="1010"/>
      <c r="C23" s="1010"/>
      <c r="D23" s="1010"/>
      <c r="E23" s="1010"/>
      <c r="F23" s="1010"/>
      <c r="G23" s="1010"/>
      <c r="H23" s="265"/>
    </row>
    <row r="24" spans="1:8" ht="16" customHeight="1" x14ac:dyDescent="0.2">
      <c r="A24" s="1012"/>
      <c r="B24" s="1012"/>
      <c r="C24" s="1012"/>
      <c r="D24" s="1012"/>
      <c r="E24" s="1012"/>
      <c r="F24" s="1012"/>
      <c r="G24" s="1012"/>
      <c r="H24" s="265"/>
    </row>
    <row r="25" spans="1:8" ht="16" customHeight="1" x14ac:dyDescent="0.2">
      <c r="A25" s="1010"/>
      <c r="B25" s="1010"/>
      <c r="C25" s="1010"/>
      <c r="D25" s="1010"/>
      <c r="E25" s="1010"/>
      <c r="F25" s="1010"/>
      <c r="G25" s="1010"/>
      <c r="H25" s="265"/>
    </row>
    <row r="26" spans="1:8" ht="16" customHeight="1" x14ac:dyDescent="0.2">
      <c r="A26" s="1010"/>
      <c r="B26" s="1010"/>
      <c r="C26" s="1010"/>
      <c r="D26" s="1010"/>
      <c r="E26" s="1010"/>
      <c r="F26" s="1010"/>
      <c r="G26" s="1010"/>
      <c r="H26" s="265"/>
    </row>
    <row r="27" spans="1:8" ht="16" customHeight="1" x14ac:dyDescent="0.2">
      <c r="A27" s="1010"/>
      <c r="B27" s="1010"/>
      <c r="C27" s="1010"/>
      <c r="D27" s="1010"/>
      <c r="E27" s="1010"/>
      <c r="F27" s="1010"/>
      <c r="G27" s="1010"/>
      <c r="H27" s="265"/>
    </row>
    <row r="28" spans="1:8" ht="16" customHeight="1" x14ac:dyDescent="0.2">
      <c r="A28" s="1010"/>
      <c r="B28" s="1010"/>
      <c r="C28" s="1010"/>
      <c r="D28" s="1010"/>
      <c r="E28" s="1010"/>
      <c r="F28" s="1010"/>
      <c r="G28" s="1010"/>
      <c r="H28" s="265"/>
    </row>
    <row r="29" spans="1:8" ht="16" customHeight="1" x14ac:dyDescent="0.2">
      <c r="A29" s="857"/>
      <c r="B29" s="857"/>
      <c r="C29" s="858"/>
      <c r="D29" s="857"/>
      <c r="E29" s="858"/>
      <c r="F29" s="857"/>
      <c r="G29" s="857"/>
      <c r="H29" s="265"/>
    </row>
    <row r="30" spans="1:8" x14ac:dyDescent="0.2">
      <c r="A30"/>
      <c r="B30" s="859"/>
      <c r="C30" s="860"/>
      <c r="D30" s="861"/>
      <c r="E30" s="862"/>
      <c r="F30" s="863"/>
      <c r="G30" s="864"/>
      <c r="H30" s="265"/>
    </row>
    <row r="31" spans="1:8" x14ac:dyDescent="0.2">
      <c r="A31" s="865"/>
      <c r="B31" s="865"/>
      <c r="C31" s="866"/>
      <c r="D31" s="865"/>
      <c r="E31" s="866"/>
      <c r="F31" s="863"/>
      <c r="G31" s="867"/>
      <c r="H31" s="265"/>
    </row>
    <row r="32" spans="1:8" ht="26" customHeight="1" x14ac:dyDescent="0.2">
      <c r="A32" s="868"/>
      <c r="B32" s="856"/>
      <c r="C32" s="869"/>
      <c r="D32" s="856"/>
      <c r="E32" s="869"/>
      <c r="F32" s="869"/>
      <c r="G32" s="869"/>
      <c r="H32" s="265"/>
    </row>
    <row r="33" spans="1:8" ht="6.75" customHeight="1" x14ac:dyDescent="0.2">
      <c r="A33" s="859"/>
      <c r="B33" s="856"/>
      <c r="C33" s="869"/>
      <c r="D33" s="856"/>
      <c r="E33" s="869"/>
      <c r="F33" s="869"/>
      <c r="G33" s="869"/>
      <c r="H33" s="265"/>
    </row>
    <row r="34" spans="1:8" x14ac:dyDescent="0.2">
      <c r="A34" s="859"/>
      <c r="B34" s="856"/>
      <c r="C34" s="869"/>
      <c r="D34" s="856"/>
      <c r="E34" s="869"/>
      <c r="F34" s="869"/>
      <c r="G34" s="869"/>
      <c r="H34" s="265"/>
    </row>
    <row r="35" spans="1:8" x14ac:dyDescent="0.2">
      <c r="A35" s="868"/>
      <c r="B35" s="856"/>
      <c r="C35" s="869"/>
      <c r="D35" s="856"/>
      <c r="E35" s="869"/>
      <c r="F35" s="869"/>
      <c r="G35" s="869"/>
      <c r="H35" s="265"/>
    </row>
    <row r="36" spans="1:8" x14ac:dyDescent="0.2">
      <c r="A36" s="870"/>
      <c r="B36" s="871"/>
      <c r="C36" s="872"/>
      <c r="D36" s="871"/>
      <c r="E36" s="872"/>
      <c r="F36" s="871"/>
      <c r="G36" s="871"/>
      <c r="H36" s="265"/>
    </row>
    <row r="37" spans="1:8" x14ac:dyDescent="0.2">
      <c r="A37" s="871"/>
      <c r="B37" s="871"/>
      <c r="C37" s="872"/>
      <c r="D37" s="871"/>
      <c r="E37" s="872"/>
      <c r="F37" s="871"/>
      <c r="G37" s="871"/>
      <c r="H37" s="265"/>
    </row>
    <row r="38" spans="1:8" x14ac:dyDescent="0.2">
      <c r="A38" s="871"/>
      <c r="B38" s="871"/>
      <c r="C38" s="872"/>
      <c r="D38" s="871"/>
      <c r="E38" s="872"/>
      <c r="F38" s="871"/>
      <c r="G38" s="871"/>
      <c r="H38" s="265"/>
    </row>
    <row r="39" spans="1:8" x14ac:dyDescent="0.2">
      <c r="A39" s="871"/>
      <c r="B39" s="871"/>
      <c r="C39" s="872"/>
      <c r="D39" s="871"/>
      <c r="E39" s="872"/>
      <c r="F39" s="871"/>
      <c r="G39" s="871"/>
      <c r="H39" s="265"/>
    </row>
    <row r="40" spans="1:8" x14ac:dyDescent="0.2">
      <c r="A40" s="871"/>
      <c r="B40" s="871"/>
      <c r="C40" s="872"/>
      <c r="D40" s="871"/>
      <c r="E40" s="872"/>
      <c r="F40" s="871"/>
      <c r="G40" s="871"/>
      <c r="H40" s="265"/>
    </row>
    <row r="41" spans="1:8" x14ac:dyDescent="0.2">
      <c r="A41" s="871"/>
      <c r="B41" s="871"/>
      <c r="C41" s="872"/>
      <c r="D41" s="871"/>
      <c r="E41" s="872"/>
      <c r="F41" s="871"/>
      <c r="G41" s="871"/>
      <c r="H41" s="265"/>
    </row>
    <row r="42" spans="1:8" x14ac:dyDescent="0.2">
      <c r="A42" s="871"/>
      <c r="B42" s="871"/>
      <c r="C42" s="872"/>
      <c r="D42" s="871"/>
      <c r="E42" s="872"/>
      <c r="F42" s="871"/>
      <c r="G42" s="871"/>
      <c r="H42" s="265"/>
    </row>
    <row r="43" spans="1:8" x14ac:dyDescent="0.2">
      <c r="A43" s="871"/>
      <c r="B43" s="871"/>
      <c r="C43" s="872"/>
      <c r="D43" s="871"/>
      <c r="E43" s="872"/>
      <c r="F43" s="871"/>
      <c r="G43" s="871"/>
      <c r="H43" s="265"/>
    </row>
    <row r="44" spans="1:8" x14ac:dyDescent="0.2">
      <c r="A44" s="871"/>
      <c r="B44" s="871"/>
      <c r="C44" s="872"/>
      <c r="D44" s="871"/>
      <c r="E44" s="872"/>
      <c r="F44" s="871"/>
      <c r="G44" s="871"/>
      <c r="H44" s="265"/>
    </row>
    <row r="45" spans="1:8" x14ac:dyDescent="0.2">
      <c r="A45" s="871"/>
      <c r="B45" s="871"/>
      <c r="C45" s="872"/>
      <c r="D45" s="871"/>
      <c r="E45" s="872"/>
      <c r="F45" s="871"/>
      <c r="G45" s="871"/>
      <c r="H45" s="265"/>
    </row>
    <row r="46" spans="1:8" x14ac:dyDescent="0.2">
      <c r="A46" s="871"/>
      <c r="B46" s="871"/>
      <c r="C46" s="872"/>
      <c r="D46" s="871"/>
      <c r="E46" s="872"/>
      <c r="F46" s="871"/>
      <c r="G46" s="871"/>
      <c r="H46" s="265"/>
    </row>
    <row r="47" spans="1:8" x14ac:dyDescent="0.2">
      <c r="A47" s="871"/>
      <c r="B47" s="871"/>
      <c r="C47" s="872"/>
      <c r="D47" s="871"/>
      <c r="E47" s="872"/>
      <c r="F47" s="871"/>
      <c r="G47" s="871"/>
      <c r="H47" s="265"/>
    </row>
    <row r="48" spans="1:8" x14ac:dyDescent="0.2">
      <c r="A48" s="871"/>
      <c r="B48" s="871"/>
      <c r="C48" s="872"/>
      <c r="D48" s="871"/>
      <c r="E48" s="872"/>
      <c r="F48" s="871"/>
      <c r="G48" s="871"/>
      <c r="H48" s="265"/>
    </row>
    <row r="49" spans="1:8" customFormat="1" x14ac:dyDescent="0.2">
      <c r="A49" s="871"/>
      <c r="B49" s="871"/>
      <c r="C49" s="872"/>
      <c r="D49" s="871"/>
      <c r="E49" s="872"/>
      <c r="F49" s="871"/>
      <c r="G49" s="871"/>
      <c r="H49" s="265"/>
    </row>
    <row r="50" spans="1:8" customFormat="1" x14ac:dyDescent="0.2">
      <c r="A50" s="871"/>
      <c r="B50" s="871"/>
      <c r="C50" s="872"/>
      <c r="D50" s="871"/>
      <c r="E50" s="872"/>
      <c r="F50" s="871"/>
      <c r="G50" s="871"/>
      <c r="H50" s="265"/>
    </row>
    <row r="51" spans="1:8" x14ac:dyDescent="0.2">
      <c r="A51" s="871"/>
      <c r="B51" s="871"/>
      <c r="C51" s="872"/>
      <c r="D51" s="871"/>
      <c r="E51" s="872"/>
      <c r="F51" s="871"/>
      <c r="G51" s="871"/>
      <c r="H51" s="265"/>
    </row>
    <row r="52" spans="1:8" x14ac:dyDescent="0.2">
      <c r="A52" s="871"/>
      <c r="B52" s="871"/>
      <c r="C52" s="872"/>
      <c r="D52" s="871"/>
      <c r="E52" s="872"/>
      <c r="F52" s="871"/>
      <c r="G52" s="871"/>
      <c r="H52" s="265"/>
    </row>
    <row r="53" spans="1:8" x14ac:dyDescent="0.2">
      <c r="A53" s="871"/>
      <c r="B53" s="871"/>
      <c r="C53" s="872"/>
      <c r="D53" s="871"/>
      <c r="E53" s="872"/>
      <c r="F53" s="871"/>
      <c r="G53" s="871"/>
      <c r="H53" s="265"/>
    </row>
    <row r="54" spans="1:8" x14ac:dyDescent="0.2">
      <c r="A54" s="871"/>
      <c r="B54" s="871"/>
      <c r="C54" s="872"/>
      <c r="D54" s="871"/>
      <c r="E54" s="872"/>
      <c r="F54" s="871"/>
      <c r="G54" s="871"/>
      <c r="H54" s="265"/>
    </row>
    <row r="55" spans="1:8" x14ac:dyDescent="0.2">
      <c r="A55" s="871"/>
      <c r="B55" s="871"/>
      <c r="C55" s="872"/>
      <c r="D55" s="871"/>
      <c r="E55" s="872"/>
      <c r="F55" s="871"/>
      <c r="G55" s="871"/>
      <c r="H55" s="265"/>
    </row>
    <row r="56" spans="1:8" x14ac:dyDescent="0.2">
      <c r="A56" s="871"/>
      <c r="B56" s="871"/>
      <c r="C56" s="872"/>
      <c r="D56" s="871"/>
      <c r="E56" s="872"/>
      <c r="F56" s="871"/>
      <c r="G56" s="871"/>
      <c r="H56" s="265"/>
    </row>
    <row r="57" spans="1:8" x14ac:dyDescent="0.2">
      <c r="A57" s="871"/>
      <c r="B57" s="871"/>
      <c r="C57" s="872"/>
      <c r="D57" s="871"/>
      <c r="E57" s="872"/>
      <c r="F57" s="871"/>
      <c r="G57" s="871"/>
      <c r="H57" s="265"/>
    </row>
    <row r="58" spans="1:8" x14ac:dyDescent="0.2">
      <c r="A58" s="871"/>
      <c r="B58" s="871"/>
      <c r="C58" s="872"/>
      <c r="D58" s="871"/>
      <c r="E58" s="872"/>
      <c r="F58" s="871"/>
      <c r="G58" s="871"/>
      <c r="H58" s="265"/>
    </row>
    <row r="59" spans="1:8" x14ac:dyDescent="0.2">
      <c r="A59" s="871"/>
      <c r="B59" s="871"/>
      <c r="C59" s="872"/>
      <c r="D59" s="871"/>
      <c r="E59" s="872"/>
      <c r="F59" s="871"/>
      <c r="G59" s="871"/>
      <c r="H59" s="265"/>
    </row>
    <row r="60" spans="1:8" x14ac:dyDescent="0.2">
      <c r="A60" s="871"/>
      <c r="B60" s="871"/>
      <c r="C60" s="872"/>
      <c r="D60" s="871"/>
      <c r="E60" s="872"/>
      <c r="F60" s="871"/>
      <c r="G60" s="871"/>
      <c r="H60" s="265"/>
    </row>
    <row r="61" spans="1:8" x14ac:dyDescent="0.2">
      <c r="A61" s="871"/>
      <c r="B61" s="871"/>
      <c r="C61" s="872"/>
      <c r="D61" s="871"/>
      <c r="E61" s="872"/>
      <c r="F61" s="871"/>
      <c r="G61" s="871"/>
      <c r="H61" s="265"/>
    </row>
    <row r="62" spans="1:8" x14ac:dyDescent="0.2">
      <c r="A62" s="871"/>
      <c r="B62" s="871"/>
      <c r="C62" s="872"/>
      <c r="D62" s="871"/>
      <c r="E62" s="872"/>
      <c r="F62" s="871"/>
      <c r="G62" s="871"/>
      <c r="H62" s="265"/>
    </row>
    <row r="63" spans="1:8" x14ac:dyDescent="0.2">
      <c r="A63" s="871"/>
      <c r="B63" s="871"/>
      <c r="C63" s="872"/>
      <c r="D63" s="871"/>
      <c r="E63" s="872"/>
      <c r="F63" s="871"/>
      <c r="G63" s="871"/>
      <c r="H63" s="265"/>
    </row>
    <row r="64" spans="1:8" x14ac:dyDescent="0.2">
      <c r="A64" s="871"/>
      <c r="B64" s="871"/>
      <c r="C64" s="872"/>
      <c r="D64" s="871"/>
      <c r="E64" s="872"/>
      <c r="F64" s="871"/>
      <c r="G64" s="871"/>
      <c r="H64" s="265"/>
    </row>
    <row r="65" spans="1:8" x14ac:dyDescent="0.2">
      <c r="A65" s="871"/>
      <c r="B65" s="871"/>
      <c r="C65" s="872"/>
      <c r="D65" s="871"/>
      <c r="E65" s="872"/>
      <c r="F65" s="871"/>
      <c r="G65" s="871"/>
      <c r="H65" s="265"/>
    </row>
    <row r="66" spans="1:8" x14ac:dyDescent="0.2">
      <c r="A66" s="871"/>
      <c r="B66" s="871"/>
      <c r="C66" s="872"/>
      <c r="D66" s="871"/>
      <c r="E66" s="872"/>
      <c r="F66" s="871"/>
      <c r="G66" s="871"/>
      <c r="H66" s="265"/>
    </row>
    <row r="67" spans="1:8" x14ac:dyDescent="0.2">
      <c r="A67" s="871"/>
      <c r="B67" s="871"/>
      <c r="C67" s="872"/>
      <c r="D67" s="871"/>
      <c r="E67" s="872"/>
      <c r="F67" s="871"/>
      <c r="G67" s="871"/>
      <c r="H67" s="265"/>
    </row>
    <row r="68" spans="1:8" x14ac:dyDescent="0.2">
      <c r="A68" s="871"/>
      <c r="B68" s="871"/>
      <c r="C68" s="872"/>
      <c r="D68" s="871"/>
      <c r="E68" s="872"/>
      <c r="F68" s="871"/>
      <c r="G68" s="871"/>
      <c r="H68" s="265"/>
    </row>
    <row r="69" spans="1:8" x14ac:dyDescent="0.2">
      <c r="A69" s="871"/>
      <c r="B69" s="871"/>
      <c r="C69" s="872"/>
      <c r="D69" s="871"/>
      <c r="E69" s="872"/>
      <c r="F69" s="871"/>
      <c r="G69" s="871"/>
      <c r="H69" s="265"/>
    </row>
    <row r="70" spans="1:8" x14ac:dyDescent="0.2">
      <c r="A70" s="871"/>
      <c r="B70" s="871"/>
      <c r="C70" s="872"/>
      <c r="D70" s="871"/>
      <c r="E70" s="872"/>
      <c r="F70" s="871"/>
      <c r="G70" s="871"/>
      <c r="H70" s="265"/>
    </row>
    <row r="71" spans="1:8" x14ac:dyDescent="0.2">
      <c r="A71" s="871"/>
      <c r="B71" s="871"/>
      <c r="C71" s="872"/>
      <c r="D71" s="871"/>
      <c r="E71" s="872"/>
      <c r="F71" s="871"/>
      <c r="G71" s="871"/>
      <c r="H71" s="265"/>
    </row>
    <row r="72" spans="1:8" x14ac:dyDescent="0.2">
      <c r="A72" s="871"/>
      <c r="B72" s="871"/>
      <c r="C72" s="872"/>
      <c r="D72" s="871"/>
      <c r="E72" s="872"/>
      <c r="F72" s="871"/>
      <c r="G72" s="871"/>
      <c r="H72" s="265"/>
    </row>
    <row r="73" spans="1:8" x14ac:dyDescent="0.2">
      <c r="A73" s="871"/>
      <c r="B73" s="871"/>
      <c r="C73" s="872"/>
      <c r="D73" s="871"/>
      <c r="E73" s="872"/>
      <c r="F73" s="871"/>
      <c r="G73" s="871"/>
      <c r="H73" s="265"/>
    </row>
    <row r="74" spans="1:8" x14ac:dyDescent="0.2">
      <c r="A74" s="871"/>
      <c r="B74" s="871"/>
      <c r="C74" s="872"/>
      <c r="D74" s="871"/>
      <c r="E74" s="872"/>
      <c r="F74" s="871"/>
      <c r="G74" s="871"/>
      <c r="H74" s="265"/>
    </row>
    <row r="75" spans="1:8" x14ac:dyDescent="0.2">
      <c r="A75" s="871"/>
      <c r="B75" s="871"/>
      <c r="C75" s="872"/>
      <c r="D75" s="871"/>
      <c r="E75" s="872"/>
      <c r="F75" s="871"/>
      <c r="G75" s="871"/>
      <c r="H75" s="265"/>
    </row>
    <row r="76" spans="1:8" x14ac:dyDescent="0.2">
      <c r="A76" s="871"/>
      <c r="B76" s="871"/>
      <c r="C76" s="872"/>
      <c r="D76" s="871"/>
      <c r="E76" s="872"/>
      <c r="F76" s="871"/>
      <c r="G76" s="871"/>
      <c r="H76" s="265"/>
    </row>
    <row r="77" spans="1:8" x14ac:dyDescent="0.2">
      <c r="A77" s="871"/>
      <c r="B77" s="871"/>
      <c r="C77" s="872"/>
      <c r="D77" s="871"/>
      <c r="E77" s="872"/>
      <c r="F77" s="871"/>
      <c r="G77" s="871"/>
      <c r="H77" s="265"/>
    </row>
    <row r="78" spans="1:8" x14ac:dyDescent="0.2">
      <c r="A78" s="871"/>
      <c r="B78" s="871"/>
      <c r="C78" s="872"/>
      <c r="D78" s="871"/>
      <c r="E78" s="872"/>
      <c r="F78" s="871"/>
      <c r="G78" s="871"/>
      <c r="H78" s="265"/>
    </row>
    <row r="79" spans="1:8" x14ac:dyDescent="0.2">
      <c r="A79" s="871"/>
      <c r="B79" s="871"/>
      <c r="C79" s="872"/>
      <c r="D79" s="871"/>
      <c r="E79" s="872"/>
      <c r="F79" s="871"/>
      <c r="G79" s="871"/>
      <c r="H79" s="265"/>
    </row>
    <row r="80" spans="1:8" x14ac:dyDescent="0.2">
      <c r="A80" s="871"/>
      <c r="B80" s="871"/>
      <c r="C80" s="872"/>
      <c r="D80" s="871"/>
      <c r="E80" s="872"/>
      <c r="F80" s="871"/>
      <c r="G80" s="871"/>
      <c r="H80" s="265"/>
    </row>
    <row r="81" spans="1:8" x14ac:dyDescent="0.2">
      <c r="A81" s="871"/>
      <c r="B81" s="871"/>
      <c r="C81" s="872"/>
      <c r="D81" s="871"/>
      <c r="E81" s="872"/>
      <c r="F81" s="871"/>
      <c r="G81" s="871"/>
      <c r="H81" s="265"/>
    </row>
    <row r="82" spans="1:8" x14ac:dyDescent="0.2">
      <c r="A82" s="871"/>
      <c r="B82" s="871"/>
      <c r="C82" s="872"/>
      <c r="D82" s="871"/>
      <c r="E82" s="872"/>
      <c r="F82" s="871"/>
      <c r="G82" s="871"/>
      <c r="H82" s="265"/>
    </row>
    <row r="83" spans="1:8" x14ac:dyDescent="0.2">
      <c r="A83" s="871"/>
      <c r="B83" s="871"/>
      <c r="C83" s="872"/>
      <c r="D83" s="871"/>
      <c r="E83" s="872"/>
      <c r="F83" s="871"/>
      <c r="G83" s="871"/>
      <c r="H83" s="265"/>
    </row>
    <row r="84" spans="1:8" x14ac:dyDescent="0.2">
      <c r="A84" s="871"/>
      <c r="B84" s="871"/>
      <c r="C84" s="872"/>
      <c r="D84" s="871"/>
      <c r="E84" s="872"/>
      <c r="F84" s="871"/>
      <c r="G84" s="871"/>
      <c r="H84" s="265"/>
    </row>
    <row r="85" spans="1:8" x14ac:dyDescent="0.2">
      <c r="A85"/>
      <c r="B85" s="871"/>
      <c r="C85" s="872"/>
      <c r="D85" s="871"/>
      <c r="E85" s="872"/>
      <c r="F85" s="871"/>
      <c r="G85" s="871"/>
      <c r="H85" s="265"/>
    </row>
    <row r="86" spans="1:8" x14ac:dyDescent="0.2">
      <c r="A86" s="871"/>
      <c r="B86" s="871"/>
      <c r="C86" s="872"/>
      <c r="D86" s="871"/>
      <c r="E86" s="872"/>
      <c r="F86" s="871"/>
      <c r="G86" s="871"/>
      <c r="H86" s="265"/>
    </row>
    <row r="87" spans="1:8" x14ac:dyDescent="0.2">
      <c r="A87" s="871"/>
      <c r="B87" s="871"/>
      <c r="C87" s="872"/>
      <c r="D87" s="871"/>
      <c r="E87" s="872"/>
      <c r="F87" s="871"/>
      <c r="G87" s="871"/>
      <c r="H87" s="265"/>
    </row>
    <row r="88" spans="1:8" x14ac:dyDescent="0.2">
      <c r="A88" s="871"/>
      <c r="B88" s="871"/>
      <c r="C88" s="872"/>
      <c r="D88" s="871"/>
      <c r="E88" s="872"/>
      <c r="F88" s="871"/>
      <c r="G88" s="871"/>
      <c r="H88" s="265"/>
    </row>
    <row r="89" spans="1:8" x14ac:dyDescent="0.2">
      <c r="A89" s="871"/>
      <c r="B89" s="871"/>
      <c r="C89" s="872"/>
      <c r="D89" s="871"/>
      <c r="E89" s="872"/>
      <c r="F89" s="871"/>
      <c r="G89" s="871"/>
      <c r="H89" s="265"/>
    </row>
    <row r="90" spans="1:8" x14ac:dyDescent="0.2">
      <c r="A90" s="871"/>
      <c r="B90" s="871"/>
      <c r="C90" s="872"/>
      <c r="D90" s="871"/>
      <c r="E90" s="872"/>
      <c r="F90" s="871"/>
      <c r="G90" s="871"/>
      <c r="H90" s="265"/>
    </row>
    <row r="91" spans="1:8" x14ac:dyDescent="0.2">
      <c r="A91" s="871"/>
      <c r="B91" s="871"/>
      <c r="C91" s="872"/>
      <c r="D91" s="871"/>
      <c r="E91" s="872"/>
      <c r="F91" s="871"/>
      <c r="G91" s="871"/>
      <c r="H91" s="265"/>
    </row>
    <row r="92" spans="1:8" x14ac:dyDescent="0.2">
      <c r="A92" s="871"/>
      <c r="B92" s="871"/>
      <c r="C92" s="872"/>
      <c r="D92" s="871"/>
      <c r="E92" s="872"/>
      <c r="F92" s="871"/>
      <c r="G92" s="871"/>
      <c r="H92" s="265"/>
    </row>
    <row r="93" spans="1:8" x14ac:dyDescent="0.2">
      <c r="A93" s="871"/>
      <c r="B93" s="871"/>
      <c r="C93" s="872"/>
      <c r="D93" s="871"/>
      <c r="E93" s="872"/>
      <c r="F93" s="871"/>
      <c r="G93" s="871"/>
      <c r="H93" s="265"/>
    </row>
    <row r="94" spans="1:8" x14ac:dyDescent="0.2">
      <c r="A94" s="871"/>
      <c r="B94" s="871"/>
      <c r="C94" s="872"/>
      <c r="D94" s="871"/>
      <c r="E94" s="872"/>
      <c r="F94" s="871"/>
      <c r="G94" s="871"/>
      <c r="H94" s="265"/>
    </row>
    <row r="95" spans="1:8" x14ac:dyDescent="0.2">
      <c r="A95" s="871"/>
      <c r="B95" s="871"/>
      <c r="C95" s="872"/>
      <c r="D95" s="871"/>
      <c r="E95" s="872"/>
      <c r="F95" s="871"/>
      <c r="G95" s="871"/>
      <c r="H95" s="265"/>
    </row>
    <row r="96" spans="1:8" x14ac:dyDescent="0.2">
      <c r="A96" s="871"/>
      <c r="B96" s="871"/>
      <c r="C96" s="872"/>
      <c r="D96" s="871"/>
      <c r="E96" s="872"/>
      <c r="F96" s="871"/>
      <c r="G96" s="871"/>
      <c r="H96" s="265"/>
    </row>
    <row r="97" spans="1:8" x14ac:dyDescent="0.2">
      <c r="A97" s="871"/>
      <c r="B97" s="871"/>
      <c r="C97" s="872"/>
      <c r="D97" s="871"/>
      <c r="E97" s="872"/>
      <c r="F97" s="871"/>
      <c r="G97" s="871"/>
      <c r="H97" s="265"/>
    </row>
    <row r="98" spans="1:8" x14ac:dyDescent="0.2">
      <c r="A98" s="871"/>
      <c r="B98" s="871"/>
      <c r="C98" s="872"/>
      <c r="D98" s="871"/>
      <c r="E98" s="872"/>
      <c r="F98" s="871"/>
      <c r="G98" s="871"/>
      <c r="H98" s="265"/>
    </row>
    <row r="99" spans="1:8" x14ac:dyDescent="0.2">
      <c r="A99" s="871"/>
      <c r="B99" s="871"/>
      <c r="C99" s="872"/>
      <c r="D99" s="871"/>
      <c r="E99" s="872"/>
      <c r="F99" s="871"/>
      <c r="G99" s="871"/>
      <c r="H99" s="265"/>
    </row>
    <row r="100" spans="1:8" x14ac:dyDescent="0.2">
      <c r="A100" s="871"/>
      <c r="B100" s="871"/>
      <c r="C100" s="872"/>
      <c r="D100" s="871"/>
      <c r="E100" s="872"/>
      <c r="F100" s="871"/>
      <c r="G100" s="871"/>
      <c r="H100" s="265"/>
    </row>
    <row r="101" spans="1:8" x14ac:dyDescent="0.2">
      <c r="A101" s="871"/>
      <c r="B101" s="871"/>
      <c r="C101" s="872"/>
      <c r="D101" s="871"/>
      <c r="E101" s="872"/>
      <c r="F101" s="871"/>
      <c r="G101" s="871"/>
      <c r="H101" s="265"/>
    </row>
    <row r="102" spans="1:8" x14ac:dyDescent="0.2">
      <c r="A102" s="871"/>
      <c r="B102" s="871"/>
      <c r="C102" s="872"/>
      <c r="D102" s="871"/>
      <c r="E102" s="872"/>
      <c r="F102" s="871"/>
      <c r="G102" s="871"/>
      <c r="H102" s="265"/>
    </row>
    <row r="103" spans="1:8" x14ac:dyDescent="0.2">
      <c r="A103" s="871"/>
      <c r="B103" s="871"/>
      <c r="C103" s="872"/>
      <c r="D103" s="871"/>
      <c r="E103" s="872"/>
      <c r="F103" s="871"/>
      <c r="G103" s="871"/>
      <c r="H103" s="265"/>
    </row>
    <row r="104" spans="1:8" x14ac:dyDescent="0.2">
      <c r="A104" s="871"/>
      <c r="B104" s="871"/>
      <c r="C104" s="872"/>
      <c r="D104" s="871"/>
      <c r="E104" s="872"/>
      <c r="F104" s="871"/>
      <c r="G104" s="871"/>
      <c r="H104" s="265"/>
    </row>
    <row r="105" spans="1:8" x14ac:dyDescent="0.2">
      <c r="A105" s="871"/>
      <c r="B105" s="871"/>
      <c r="C105" s="872"/>
      <c r="D105" s="871"/>
      <c r="E105" s="872"/>
      <c r="F105" s="871"/>
      <c r="G105" s="871"/>
      <c r="H105" s="265"/>
    </row>
    <row r="106" spans="1:8" x14ac:dyDescent="0.2">
      <c r="A106" s="871"/>
      <c r="B106" s="871"/>
      <c r="C106" s="872"/>
      <c r="D106" s="871"/>
      <c r="E106" s="872"/>
      <c r="F106" s="871"/>
      <c r="G106" s="871"/>
      <c r="H106" s="265"/>
    </row>
    <row r="107" spans="1:8" x14ac:dyDescent="0.2">
      <c r="A107" s="871"/>
      <c r="B107" s="871"/>
      <c r="C107" s="872"/>
      <c r="D107" s="871"/>
      <c r="E107" s="872"/>
      <c r="F107" s="871"/>
      <c r="G107" s="871"/>
      <c r="H107" s="265"/>
    </row>
    <row r="108" spans="1:8" x14ac:dyDescent="0.2">
      <c r="A108" s="871"/>
      <c r="B108" s="871"/>
      <c r="C108" s="872"/>
      <c r="D108" s="871"/>
      <c r="E108" s="872"/>
      <c r="F108" s="871"/>
      <c r="G108" s="871"/>
      <c r="H108" s="265"/>
    </row>
    <row r="109" spans="1:8" x14ac:dyDescent="0.2">
      <c r="A109" s="871"/>
      <c r="B109" s="871"/>
      <c r="C109" s="872"/>
      <c r="D109" s="871"/>
      <c r="E109" s="872"/>
      <c r="F109" s="871"/>
      <c r="G109" s="871"/>
      <c r="H109" s="265"/>
    </row>
    <row r="110" spans="1:8" x14ac:dyDescent="0.2">
      <c r="A110" s="871"/>
      <c r="B110" s="871"/>
      <c r="C110" s="872"/>
      <c r="D110" s="871"/>
      <c r="E110" s="872"/>
      <c r="F110" s="871"/>
      <c r="G110" s="871"/>
      <c r="H110" s="265"/>
    </row>
    <row r="111" spans="1:8" x14ac:dyDescent="0.2">
      <c r="A111" s="871"/>
      <c r="B111" s="871"/>
      <c r="C111" s="872"/>
      <c r="D111" s="871"/>
      <c r="E111" s="872"/>
      <c r="F111" s="871"/>
      <c r="G111" s="871"/>
      <c r="H111" s="265"/>
    </row>
    <row r="112" spans="1:8" x14ac:dyDescent="0.2">
      <c r="A112" s="871"/>
      <c r="B112" s="871"/>
      <c r="C112" s="872"/>
      <c r="D112" s="871"/>
      <c r="E112" s="872"/>
      <c r="F112" s="871"/>
      <c r="G112" s="871"/>
      <c r="H112" s="265"/>
    </row>
    <row r="113" spans="1:8" x14ac:dyDescent="0.2">
      <c r="A113" s="871"/>
      <c r="B113" s="871"/>
      <c r="C113" s="872"/>
      <c r="D113" s="871"/>
      <c r="E113" s="872"/>
      <c r="F113" s="871"/>
      <c r="G113" s="871"/>
      <c r="H113" s="265"/>
    </row>
    <row r="114" spans="1:8" x14ac:dyDescent="0.2">
      <c r="A114" s="871"/>
      <c r="B114" s="871"/>
      <c r="C114" s="872"/>
      <c r="D114" s="871"/>
      <c r="E114" s="872"/>
      <c r="F114" s="871"/>
      <c r="G114" s="871"/>
      <c r="H114" s="265"/>
    </row>
    <row r="115" spans="1:8" x14ac:dyDescent="0.2">
      <c r="A115" s="871"/>
      <c r="B115" s="871"/>
      <c r="C115" s="872"/>
      <c r="D115" s="871"/>
      <c r="E115" s="872"/>
      <c r="F115" s="871"/>
      <c r="G115" s="871"/>
      <c r="H115" s="265"/>
    </row>
    <row r="116" spans="1:8" x14ac:dyDescent="0.2">
      <c r="A116" s="871"/>
      <c r="B116" s="871"/>
      <c r="C116" s="871"/>
      <c r="D116" s="871"/>
      <c r="E116" s="871"/>
      <c r="F116" s="871"/>
      <c r="G116" s="871"/>
      <c r="H116" s="265"/>
    </row>
    <row r="117" spans="1:8" x14ac:dyDescent="0.2">
      <c r="A117" s="871"/>
      <c r="B117" s="871"/>
      <c r="C117" s="871"/>
      <c r="D117" s="871"/>
      <c r="E117" s="871"/>
      <c r="F117" s="871"/>
      <c r="G117" s="871"/>
      <c r="H117" s="265"/>
    </row>
    <row r="118" spans="1:8" x14ac:dyDescent="0.2">
      <c r="A118" s="871"/>
      <c r="B118" s="871"/>
      <c r="C118" s="871"/>
      <c r="D118" s="871"/>
      <c r="E118" s="871"/>
      <c r="F118" s="871"/>
      <c r="G118" s="871"/>
      <c r="H118" s="265"/>
    </row>
    <row r="119" spans="1:8" x14ac:dyDescent="0.2">
      <c r="A119" s="871"/>
      <c r="B119" s="871"/>
      <c r="C119" s="871"/>
      <c r="D119" s="871"/>
      <c r="E119" s="871"/>
      <c r="F119" s="871"/>
      <c r="G119" s="871"/>
      <c r="H119" s="265"/>
    </row>
    <row r="120" spans="1:8" x14ac:dyDescent="0.2">
      <c r="A120" s="871"/>
      <c r="B120" s="871"/>
      <c r="C120" s="871"/>
      <c r="D120" s="871"/>
      <c r="E120" s="871"/>
      <c r="F120" s="871"/>
      <c r="G120" s="871"/>
      <c r="H120" s="265"/>
    </row>
    <row r="121" spans="1:8" x14ac:dyDescent="0.2">
      <c r="A121" s="871"/>
      <c r="B121" s="871"/>
      <c r="C121" s="871"/>
      <c r="D121" s="871"/>
      <c r="E121" s="871"/>
      <c r="F121" s="871"/>
      <c r="G121" s="871"/>
      <c r="H121" s="265"/>
    </row>
    <row r="122" spans="1:8" x14ac:dyDescent="0.2">
      <c r="A122" s="871"/>
      <c r="B122" s="871"/>
      <c r="C122" s="871"/>
      <c r="D122" s="871"/>
      <c r="E122" s="871"/>
      <c r="F122" s="871"/>
      <c r="G122" s="871"/>
      <c r="H122" s="265"/>
    </row>
    <row r="123" spans="1:8" x14ac:dyDescent="0.2">
      <c r="A123" s="871"/>
      <c r="B123" s="871"/>
      <c r="C123" s="871"/>
      <c r="D123" s="871"/>
      <c r="E123" s="871"/>
      <c r="F123" s="871"/>
      <c r="G123" s="871"/>
      <c r="H123" s="265"/>
    </row>
    <row r="124" spans="1:8" x14ac:dyDescent="0.2">
      <c r="A124" s="871"/>
      <c r="B124" s="871"/>
      <c r="C124" s="871"/>
      <c r="D124" s="871"/>
      <c r="E124" s="871"/>
      <c r="F124" s="871"/>
      <c r="G124" s="871"/>
      <c r="H124" s="265"/>
    </row>
    <row r="125" spans="1:8" x14ac:dyDescent="0.2">
      <c r="A125" s="871"/>
      <c r="B125" s="871"/>
      <c r="C125" s="871"/>
      <c r="D125" s="871"/>
      <c r="E125" s="871"/>
      <c r="F125" s="871"/>
      <c r="G125" s="871"/>
      <c r="H125" s="265"/>
    </row>
    <row r="126" spans="1:8" x14ac:dyDescent="0.2">
      <c r="A126" s="871"/>
      <c r="B126" s="871"/>
      <c r="C126" s="871"/>
      <c r="D126" s="871"/>
      <c r="E126" s="871"/>
      <c r="F126" s="871"/>
      <c r="G126" s="871"/>
      <c r="H126" s="265"/>
    </row>
    <row r="127" spans="1:8" x14ac:dyDescent="0.2">
      <c r="A127" s="871"/>
      <c r="B127" s="871"/>
      <c r="C127" s="871"/>
      <c r="D127" s="871"/>
      <c r="E127" s="871"/>
      <c r="F127" s="871"/>
      <c r="G127" s="871"/>
      <c r="H127" s="265"/>
    </row>
    <row r="128" spans="1:8" x14ac:dyDescent="0.2">
      <c r="A128" s="871"/>
      <c r="B128" s="871"/>
      <c r="C128" s="871"/>
      <c r="D128" s="871"/>
      <c r="E128" s="871"/>
      <c r="F128" s="871"/>
      <c r="G128" s="871"/>
      <c r="H128" s="265"/>
    </row>
    <row r="129" spans="1:8" x14ac:dyDescent="0.2">
      <c r="A129" s="871"/>
      <c r="B129" s="871"/>
      <c r="C129" s="871"/>
      <c r="D129" s="871"/>
      <c r="E129" s="871"/>
      <c r="F129" s="871"/>
      <c r="G129" s="871"/>
      <c r="H129" s="265"/>
    </row>
    <row r="130" spans="1:8" x14ac:dyDescent="0.2">
      <c r="A130" s="871"/>
      <c r="B130" s="871"/>
      <c r="C130" s="871"/>
      <c r="D130" s="871"/>
      <c r="E130" s="871"/>
      <c r="F130" s="871"/>
      <c r="G130" s="871"/>
      <c r="H130" s="265"/>
    </row>
    <row r="131" spans="1:8" x14ac:dyDescent="0.2">
      <c r="A131" s="871"/>
      <c r="B131" s="871"/>
      <c r="C131" s="871"/>
      <c r="D131" s="871"/>
      <c r="E131" s="871"/>
      <c r="F131" s="871"/>
      <c r="G131" s="871"/>
      <c r="H131" s="265"/>
    </row>
    <row r="132" spans="1:8" x14ac:dyDescent="0.2">
      <c r="A132" s="871"/>
      <c r="B132" s="871"/>
      <c r="C132" s="871"/>
      <c r="D132" s="871"/>
      <c r="E132" s="871"/>
      <c r="F132" s="871"/>
      <c r="G132" s="871"/>
      <c r="H132" s="265"/>
    </row>
    <row r="133" spans="1:8" x14ac:dyDescent="0.2">
      <c r="A133" s="871"/>
      <c r="B133" s="871"/>
      <c r="C133" s="871"/>
      <c r="D133" s="871"/>
      <c r="E133" s="871"/>
      <c r="F133" s="871"/>
      <c r="G133" s="871"/>
      <c r="H133" s="265"/>
    </row>
    <row r="134" spans="1:8" x14ac:dyDescent="0.2">
      <c r="A134" s="871"/>
      <c r="B134" s="871"/>
      <c r="C134" s="871"/>
      <c r="D134" s="871"/>
      <c r="E134" s="871"/>
      <c r="F134" s="871"/>
      <c r="G134" s="871"/>
      <c r="H134" s="265"/>
    </row>
    <row r="135" spans="1:8" x14ac:dyDescent="0.2">
      <c r="A135" s="871"/>
      <c r="B135" s="871"/>
      <c r="C135" s="871"/>
      <c r="D135" s="871"/>
      <c r="E135" s="871"/>
      <c r="F135" s="871"/>
      <c r="G135" s="871"/>
      <c r="H135" s="265"/>
    </row>
    <row r="136" spans="1:8" x14ac:dyDescent="0.2">
      <c r="A136" s="871"/>
      <c r="B136" s="871"/>
      <c r="C136" s="871"/>
      <c r="D136" s="871"/>
      <c r="E136" s="871"/>
      <c r="F136" s="871"/>
      <c r="G136" s="871"/>
      <c r="H136" s="265"/>
    </row>
    <row r="137" spans="1:8" x14ac:dyDescent="0.2">
      <c r="A137" s="871"/>
      <c r="B137" s="871"/>
      <c r="C137" s="871"/>
      <c r="D137" s="871"/>
      <c r="E137" s="871"/>
      <c r="F137" s="871"/>
      <c r="G137" s="871"/>
      <c r="H137" s="265"/>
    </row>
    <row r="138" spans="1:8" x14ac:dyDescent="0.2">
      <c r="A138" s="871"/>
      <c r="B138" s="871"/>
      <c r="C138" s="871"/>
      <c r="D138" s="871"/>
      <c r="E138" s="871"/>
      <c r="F138" s="871"/>
      <c r="G138" s="871"/>
      <c r="H138" s="265"/>
    </row>
    <row r="139" spans="1:8" x14ac:dyDescent="0.2">
      <c r="A139" s="871"/>
      <c r="B139" s="871"/>
      <c r="C139" s="871"/>
      <c r="D139" s="871"/>
      <c r="E139" s="871"/>
      <c r="F139" s="871"/>
      <c r="G139" s="871"/>
      <c r="H139" s="265"/>
    </row>
    <row r="140" spans="1:8" x14ac:dyDescent="0.2">
      <c r="A140" s="871"/>
      <c r="B140" s="871"/>
      <c r="C140" s="871"/>
      <c r="D140" s="871"/>
      <c r="E140" s="871"/>
      <c r="F140" s="871"/>
      <c r="G140" s="871"/>
      <c r="H140" s="265"/>
    </row>
    <row r="141" spans="1:8" x14ac:dyDescent="0.2">
      <c r="A141" s="871"/>
      <c r="B141" s="871"/>
      <c r="C141" s="871"/>
      <c r="D141" s="871"/>
      <c r="E141" s="871"/>
      <c r="F141" s="871"/>
      <c r="G141" s="871"/>
      <c r="H141" s="265"/>
    </row>
    <row r="142" spans="1:8" x14ac:dyDescent="0.2">
      <c r="A142" s="871"/>
      <c r="B142" s="871"/>
      <c r="C142" s="871"/>
      <c r="D142" s="871"/>
      <c r="E142" s="871"/>
      <c r="F142" s="871"/>
      <c r="G142" s="871"/>
      <c r="H142" s="265"/>
    </row>
    <row r="143" spans="1:8" x14ac:dyDescent="0.2">
      <c r="A143" s="871"/>
      <c r="B143" s="871"/>
      <c r="C143" s="871"/>
      <c r="D143" s="871"/>
      <c r="E143" s="871"/>
      <c r="F143" s="871"/>
      <c r="G143" s="871"/>
      <c r="H143" s="265"/>
    </row>
    <row r="144" spans="1:8" x14ac:dyDescent="0.2">
      <c r="A144" s="871"/>
      <c r="B144" s="871"/>
      <c r="C144" s="871"/>
      <c r="D144" s="871"/>
      <c r="E144" s="871"/>
      <c r="F144" s="871"/>
      <c r="G144" s="871"/>
      <c r="H144" s="265"/>
    </row>
    <row r="145" spans="1:8" x14ac:dyDescent="0.2">
      <c r="A145" s="871"/>
      <c r="B145" s="871"/>
      <c r="C145" s="871"/>
      <c r="D145" s="871"/>
      <c r="E145" s="871"/>
      <c r="F145" s="871"/>
      <c r="G145" s="871"/>
      <c r="H145" s="265"/>
    </row>
    <row r="146" spans="1:8" x14ac:dyDescent="0.2">
      <c r="A146" s="871"/>
      <c r="B146" s="871"/>
      <c r="C146" s="871"/>
      <c r="D146" s="871"/>
      <c r="E146" s="871"/>
      <c r="F146" s="871"/>
      <c r="G146" s="871"/>
      <c r="H146" s="265"/>
    </row>
    <row r="147" spans="1:8" x14ac:dyDescent="0.2">
      <c r="A147"/>
      <c r="B147" s="871"/>
      <c r="C147" s="871"/>
      <c r="D147" s="871"/>
      <c r="E147" s="871"/>
      <c r="F147" s="871"/>
      <c r="G147" s="871"/>
      <c r="H147" s="265"/>
    </row>
    <row r="148" spans="1:8" x14ac:dyDescent="0.2">
      <c r="A148" s="871"/>
      <c r="B148" s="871"/>
      <c r="C148" s="871"/>
      <c r="D148" s="871"/>
      <c r="E148" s="871"/>
      <c r="F148" s="871"/>
      <c r="G148" s="871"/>
      <c r="H148" s="265"/>
    </row>
    <row r="149" spans="1:8" x14ac:dyDescent="0.2">
      <c r="A149" s="871"/>
      <c r="B149" s="871"/>
      <c r="C149" s="871"/>
      <c r="D149" s="871"/>
      <c r="E149" s="871"/>
      <c r="F149" s="871"/>
      <c r="G149" s="871"/>
      <c r="H149" s="265"/>
    </row>
    <row r="150" spans="1:8" x14ac:dyDescent="0.2">
      <c r="A150" s="871"/>
      <c r="B150" s="871"/>
      <c r="C150" s="871"/>
      <c r="D150" s="871"/>
      <c r="E150" s="871"/>
      <c r="F150" s="871"/>
      <c r="G150" s="871"/>
      <c r="H150" s="265"/>
    </row>
    <row r="151" spans="1:8" x14ac:dyDescent="0.2">
      <c r="A151" s="871"/>
      <c r="B151" s="871"/>
      <c r="C151" s="871"/>
      <c r="D151" s="871"/>
      <c r="E151" s="871"/>
      <c r="F151" s="871"/>
      <c r="G151" s="871"/>
      <c r="H151" s="265"/>
    </row>
    <row r="152" spans="1:8" x14ac:dyDescent="0.2">
      <c r="A152" s="871"/>
      <c r="B152" s="871"/>
      <c r="C152" s="871"/>
      <c r="D152" s="871"/>
      <c r="E152" s="871"/>
      <c r="F152" s="871"/>
      <c r="G152" s="871"/>
      <c r="H152" s="265"/>
    </row>
    <row r="153" spans="1:8" x14ac:dyDescent="0.2">
      <c r="A153" s="871"/>
      <c r="B153" s="871"/>
      <c r="C153" s="871"/>
      <c r="D153" s="871"/>
      <c r="E153" s="871"/>
      <c r="F153" s="871"/>
      <c r="G153" s="871"/>
      <c r="H153" s="265"/>
    </row>
    <row r="154" spans="1:8" x14ac:dyDescent="0.2">
      <c r="A154" s="871"/>
      <c r="B154" s="871"/>
      <c r="C154" s="871"/>
      <c r="D154" s="871"/>
      <c r="E154" s="871"/>
      <c r="F154" s="871"/>
      <c r="G154" s="871"/>
      <c r="H154" s="265"/>
    </row>
    <row r="155" spans="1:8" x14ac:dyDescent="0.2">
      <c r="A155" s="871"/>
      <c r="B155" s="871"/>
      <c r="C155" s="871"/>
      <c r="D155" s="871"/>
      <c r="E155" s="871"/>
      <c r="F155" s="871"/>
      <c r="G155" s="871"/>
      <c r="H155" s="265"/>
    </row>
    <row r="156" spans="1:8" x14ac:dyDescent="0.2">
      <c r="A156" s="871"/>
      <c r="B156" s="871"/>
      <c r="C156" s="871"/>
      <c r="D156" s="871"/>
      <c r="E156" s="871"/>
      <c r="F156" s="871"/>
      <c r="G156" s="871"/>
      <c r="H156" s="265"/>
    </row>
    <row r="157" spans="1:8" x14ac:dyDescent="0.2">
      <c r="A157" s="871"/>
      <c r="B157" s="871"/>
      <c r="C157" s="871"/>
      <c r="D157" s="871"/>
      <c r="E157" s="871"/>
      <c r="F157" s="871"/>
      <c r="G157" s="871"/>
      <c r="H157" s="265"/>
    </row>
    <row r="158" spans="1:8" x14ac:dyDescent="0.2">
      <c r="A158" s="871"/>
      <c r="B158" s="871"/>
      <c r="C158" s="871"/>
      <c r="D158" s="871"/>
      <c r="E158" s="871"/>
      <c r="F158" s="871"/>
      <c r="G158" s="871"/>
      <c r="H158" s="265"/>
    </row>
    <row r="159" spans="1:8" x14ac:dyDescent="0.2">
      <c r="A159" s="871"/>
      <c r="B159" s="871"/>
      <c r="C159" s="871"/>
      <c r="D159" s="871"/>
      <c r="E159" s="871"/>
      <c r="F159" s="871"/>
      <c r="G159" s="871"/>
      <c r="H159" s="265"/>
    </row>
    <row r="160" spans="1:8" x14ac:dyDescent="0.2">
      <c r="A160" s="871"/>
      <c r="B160" s="871"/>
      <c r="C160" s="871"/>
      <c r="D160" s="871"/>
      <c r="E160" s="871"/>
      <c r="F160" s="871"/>
      <c r="G160" s="871"/>
      <c r="H160" s="265"/>
    </row>
    <row r="161" spans="1:8" x14ac:dyDescent="0.2">
      <c r="A161" s="871"/>
      <c r="B161" s="871"/>
      <c r="C161" s="871"/>
      <c r="D161" s="871"/>
      <c r="E161" s="871"/>
      <c r="F161" s="871"/>
      <c r="G161" s="871"/>
      <c r="H161" s="265"/>
    </row>
    <row r="162" spans="1:8" x14ac:dyDescent="0.2">
      <c r="A162" s="871"/>
      <c r="B162" s="871"/>
      <c r="C162" s="871"/>
      <c r="D162" s="871"/>
      <c r="E162" s="871"/>
      <c r="F162" s="871"/>
      <c r="G162" s="871"/>
      <c r="H162" s="265"/>
    </row>
    <row r="163" spans="1:8" x14ac:dyDescent="0.2">
      <c r="A163" s="871"/>
      <c r="B163" s="871"/>
      <c r="C163" s="871"/>
      <c r="D163" s="871"/>
      <c r="E163" s="871"/>
      <c r="F163" s="871"/>
      <c r="G163" s="871"/>
      <c r="H163" s="265"/>
    </row>
    <row r="164" spans="1:8" x14ac:dyDescent="0.2">
      <c r="A164" s="871"/>
      <c r="B164" s="871"/>
      <c r="C164" s="871"/>
      <c r="D164" s="871"/>
      <c r="E164" s="871"/>
      <c r="F164" s="871"/>
      <c r="G164" s="871"/>
      <c r="H164" s="265"/>
    </row>
    <row r="165" spans="1:8" x14ac:dyDescent="0.2">
      <c r="A165" s="871"/>
      <c r="B165" s="871"/>
      <c r="C165" s="871"/>
      <c r="D165" s="871"/>
      <c r="E165" s="871"/>
      <c r="F165" s="871"/>
      <c r="G165" s="871"/>
      <c r="H165" s="265"/>
    </row>
    <row r="166" spans="1:8" x14ac:dyDescent="0.2">
      <c r="A166" s="871"/>
      <c r="B166" s="871"/>
      <c r="C166" s="871"/>
      <c r="D166" s="871"/>
      <c r="E166" s="871"/>
      <c r="F166" s="871"/>
      <c r="G166" s="871"/>
      <c r="H166" s="265"/>
    </row>
    <row r="167" spans="1:8" x14ac:dyDescent="0.2">
      <c r="A167" s="871"/>
      <c r="B167" s="871"/>
      <c r="C167" s="871"/>
      <c r="D167" s="871"/>
      <c r="E167" s="871"/>
      <c r="F167" s="871"/>
      <c r="G167" s="871"/>
      <c r="H167" s="265"/>
    </row>
    <row r="168" spans="1:8" x14ac:dyDescent="0.2">
      <c r="A168" s="871"/>
      <c r="B168" s="871"/>
      <c r="C168" s="871"/>
      <c r="D168" s="871"/>
      <c r="E168" s="871"/>
      <c r="F168" s="871"/>
      <c r="G168" s="871"/>
      <c r="H168" s="265"/>
    </row>
    <row r="169" spans="1:8" x14ac:dyDescent="0.2">
      <c r="A169" s="871"/>
      <c r="B169" s="871"/>
      <c r="C169" s="871"/>
      <c r="D169" s="871"/>
      <c r="E169" s="871"/>
      <c r="F169" s="871"/>
      <c r="G169" s="871"/>
      <c r="H169" s="265"/>
    </row>
    <row r="170" spans="1:8" x14ac:dyDescent="0.2">
      <c r="A170" s="871"/>
      <c r="B170" s="871"/>
      <c r="C170" s="871"/>
      <c r="D170" s="871"/>
      <c r="E170" s="871"/>
      <c r="F170" s="871"/>
      <c r="G170" s="871"/>
      <c r="H170" s="265"/>
    </row>
    <row r="171" spans="1:8" x14ac:dyDescent="0.2">
      <c r="A171" s="871"/>
      <c r="B171" s="871"/>
      <c r="C171" s="871"/>
      <c r="D171" s="871"/>
      <c r="E171" s="871"/>
      <c r="F171" s="871"/>
      <c r="G171" s="871"/>
      <c r="H171" s="265"/>
    </row>
    <row r="172" spans="1:8" x14ac:dyDescent="0.2">
      <c r="A172" s="871"/>
      <c r="B172" s="871"/>
      <c r="C172" s="871"/>
      <c r="D172" s="871"/>
      <c r="E172" s="871"/>
      <c r="F172" s="871"/>
      <c r="G172" s="871"/>
      <c r="H172" s="265"/>
    </row>
    <row r="173" spans="1:8" x14ac:dyDescent="0.2">
      <c r="A173" s="871"/>
      <c r="B173" s="871"/>
      <c r="C173" s="871"/>
      <c r="D173" s="871"/>
      <c r="E173" s="871"/>
      <c r="F173" s="871"/>
      <c r="G173" s="871"/>
      <c r="H173" s="265"/>
    </row>
    <row r="174" spans="1:8" x14ac:dyDescent="0.2">
      <c r="A174" s="871"/>
      <c r="B174" s="871"/>
      <c r="C174" s="871"/>
      <c r="D174" s="871"/>
      <c r="E174" s="871"/>
      <c r="F174" s="871"/>
      <c r="G174" s="871"/>
      <c r="H174" s="265"/>
    </row>
    <row r="175" spans="1:8" x14ac:dyDescent="0.2">
      <c r="A175" s="871"/>
      <c r="B175" s="871"/>
      <c r="C175" s="871"/>
      <c r="D175" s="871"/>
      <c r="E175" s="871"/>
      <c r="F175" s="871"/>
      <c r="G175" s="871"/>
      <c r="H175" s="265"/>
    </row>
    <row r="176" spans="1:8" x14ac:dyDescent="0.2">
      <c r="A176" s="871"/>
      <c r="B176" s="871"/>
      <c r="C176" s="871"/>
      <c r="D176" s="871"/>
      <c r="E176" s="871"/>
      <c r="F176" s="871"/>
      <c r="G176" s="871"/>
      <c r="H176" s="265"/>
    </row>
    <row r="177" spans="1:8" x14ac:dyDescent="0.2">
      <c r="A177" s="871"/>
      <c r="B177" s="871"/>
      <c r="C177" s="871"/>
      <c r="D177" s="871"/>
      <c r="E177" s="871"/>
      <c r="F177" s="871"/>
      <c r="G177" s="871"/>
      <c r="H177" s="265"/>
    </row>
    <row r="178" spans="1:8" x14ac:dyDescent="0.2">
      <c r="A178" s="871"/>
      <c r="B178" s="871"/>
      <c r="C178" s="871"/>
      <c r="D178" s="871"/>
      <c r="E178" s="871"/>
      <c r="F178" s="871"/>
      <c r="G178" s="871"/>
      <c r="H178" s="265"/>
    </row>
    <row r="179" spans="1:8" x14ac:dyDescent="0.2">
      <c r="A179" s="871"/>
      <c r="B179" s="871"/>
      <c r="C179" s="871"/>
      <c r="D179" s="871"/>
      <c r="E179" s="871"/>
      <c r="F179" s="871"/>
      <c r="G179" s="871"/>
      <c r="H179" s="265"/>
    </row>
    <row r="180" spans="1:8" x14ac:dyDescent="0.2">
      <c r="A180" s="871"/>
      <c r="B180" s="871"/>
      <c r="C180" s="871"/>
      <c r="D180" s="871"/>
      <c r="E180" s="871"/>
      <c r="F180" s="871"/>
      <c r="G180" s="871"/>
      <c r="H180" s="265"/>
    </row>
    <row r="181" spans="1:8" x14ac:dyDescent="0.2">
      <c r="A181" s="871"/>
      <c r="B181" s="871"/>
      <c r="C181" s="871"/>
      <c r="D181" s="871"/>
      <c r="E181" s="871"/>
      <c r="F181" s="871"/>
      <c r="G181" s="871"/>
      <c r="H181" s="265"/>
    </row>
    <row r="182" spans="1:8" x14ac:dyDescent="0.2">
      <c r="A182" s="871"/>
      <c r="B182" s="871"/>
      <c r="C182" s="871"/>
      <c r="D182" s="871"/>
      <c r="E182" s="871"/>
      <c r="F182" s="871"/>
      <c r="G182" s="871"/>
      <c r="H182" s="265"/>
    </row>
    <row r="183" spans="1:8" x14ac:dyDescent="0.2">
      <c r="A183" s="871"/>
      <c r="B183" s="871"/>
      <c r="C183" s="871"/>
      <c r="D183" s="871"/>
      <c r="E183" s="871"/>
      <c r="F183" s="871"/>
      <c r="G183" s="871"/>
      <c r="H183" s="265"/>
    </row>
    <row r="184" spans="1:8" x14ac:dyDescent="0.2">
      <c r="A184" s="871"/>
      <c r="B184" s="871"/>
      <c r="C184" s="871"/>
      <c r="D184" s="871"/>
      <c r="E184" s="871"/>
      <c r="F184" s="871"/>
      <c r="G184" s="871"/>
      <c r="H184" s="265"/>
    </row>
    <row r="185" spans="1:8" x14ac:dyDescent="0.2">
      <c r="A185" s="871"/>
      <c r="B185" s="871"/>
      <c r="C185" s="871"/>
      <c r="D185" s="871"/>
      <c r="E185" s="871"/>
      <c r="F185" s="871"/>
      <c r="G185" s="871"/>
      <c r="H185" s="265"/>
    </row>
    <row r="186" spans="1:8" x14ac:dyDescent="0.2">
      <c r="A186" s="871"/>
      <c r="B186" s="871"/>
      <c r="C186" s="871"/>
      <c r="D186" s="871"/>
      <c r="E186" s="871"/>
      <c r="F186" s="871"/>
      <c r="G186" s="871"/>
      <c r="H186" s="265"/>
    </row>
    <row r="187" spans="1:8" x14ac:dyDescent="0.2">
      <c r="A187" s="871"/>
      <c r="B187" s="871"/>
      <c r="C187" s="871"/>
      <c r="D187" s="871"/>
      <c r="E187" s="871"/>
      <c r="F187" s="871"/>
      <c r="G187" s="871"/>
      <c r="H187" s="265"/>
    </row>
    <row r="188" spans="1:8" x14ac:dyDescent="0.2">
      <c r="A188" s="871"/>
      <c r="B188" s="871"/>
      <c r="C188" s="871"/>
      <c r="D188" s="871"/>
      <c r="E188" s="871"/>
      <c r="F188" s="871"/>
      <c r="G188" s="871"/>
      <c r="H188" s="265"/>
    </row>
    <row r="189" spans="1:8" x14ac:dyDescent="0.2">
      <c r="A189" s="871"/>
      <c r="B189" s="871"/>
      <c r="C189" s="871"/>
      <c r="D189" s="871"/>
      <c r="E189" s="871"/>
      <c r="F189" s="871"/>
      <c r="G189" s="871"/>
      <c r="H189" s="265"/>
    </row>
    <row r="190" spans="1:8" x14ac:dyDescent="0.2">
      <c r="A190" s="871"/>
      <c r="B190" s="871"/>
      <c r="C190" s="871"/>
      <c r="D190" s="871"/>
      <c r="E190" s="871"/>
      <c r="F190" s="871"/>
      <c r="G190" s="871"/>
      <c r="H190" s="265"/>
    </row>
    <row r="191" spans="1:8" x14ac:dyDescent="0.2">
      <c r="A191" s="871"/>
      <c r="B191" s="871"/>
      <c r="C191" s="871"/>
      <c r="D191" s="871"/>
      <c r="E191" s="871"/>
      <c r="F191" s="871"/>
      <c r="G191" s="871"/>
      <c r="H191" s="265"/>
    </row>
    <row r="192" spans="1:8" x14ac:dyDescent="0.2">
      <c r="A192" s="871"/>
      <c r="B192" s="871"/>
      <c r="C192" s="871"/>
      <c r="D192" s="871"/>
      <c r="E192" s="871"/>
      <c r="F192" s="871"/>
      <c r="G192" s="871"/>
      <c r="H192" s="265"/>
    </row>
    <row r="193" spans="1:8" x14ac:dyDescent="0.2">
      <c r="A193" s="871"/>
      <c r="B193" s="871"/>
      <c r="C193" s="871"/>
      <c r="D193" s="871"/>
      <c r="E193" s="871"/>
      <c r="F193" s="871"/>
      <c r="G193" s="871"/>
      <c r="H193" s="265"/>
    </row>
    <row r="194" spans="1:8" x14ac:dyDescent="0.2">
      <c r="A194" s="871"/>
      <c r="B194" s="871"/>
      <c r="C194" s="871"/>
      <c r="D194" s="871"/>
      <c r="E194" s="871"/>
      <c r="F194" s="871"/>
      <c r="G194" s="871"/>
      <c r="H194" s="265"/>
    </row>
    <row r="195" spans="1:8" x14ac:dyDescent="0.2">
      <c r="A195" s="871"/>
      <c r="B195" s="871"/>
      <c r="C195" s="871"/>
      <c r="D195" s="871"/>
      <c r="E195" s="871"/>
      <c r="F195" s="871"/>
      <c r="G195" s="871"/>
      <c r="H195" s="265"/>
    </row>
    <row r="196" spans="1:8" x14ac:dyDescent="0.2">
      <c r="A196" s="871"/>
      <c r="B196" s="871"/>
      <c r="C196" s="871"/>
      <c r="D196" s="871"/>
      <c r="E196" s="871"/>
      <c r="F196" s="871"/>
      <c r="G196" s="871"/>
      <c r="H196" s="265"/>
    </row>
    <row r="197" spans="1:8" x14ac:dyDescent="0.2">
      <c r="A197" s="871"/>
      <c r="B197" s="871"/>
      <c r="C197" s="871"/>
      <c r="D197" s="871"/>
      <c r="E197" s="871"/>
      <c r="F197" s="871"/>
      <c r="G197" s="871"/>
      <c r="H197" s="265"/>
    </row>
    <row r="198" spans="1:8" x14ac:dyDescent="0.2">
      <c r="A198" s="871"/>
      <c r="B198" s="871"/>
      <c r="C198" s="871"/>
      <c r="D198" s="871"/>
      <c r="E198" s="871"/>
      <c r="F198" s="871"/>
      <c r="G198" s="871"/>
      <c r="H198" s="265"/>
    </row>
    <row r="199" spans="1:8" x14ac:dyDescent="0.2">
      <c r="A199" s="871"/>
      <c r="B199" s="871"/>
      <c r="C199" s="871"/>
      <c r="D199" s="871"/>
      <c r="E199" s="871"/>
      <c r="F199" s="871"/>
      <c r="G199" s="871"/>
      <c r="H199" s="265"/>
    </row>
    <row r="200" spans="1:8" x14ac:dyDescent="0.2">
      <c r="A200" s="871"/>
      <c r="B200" s="871"/>
      <c r="C200" s="871"/>
      <c r="D200" s="871"/>
      <c r="E200" s="871"/>
      <c r="F200" s="871"/>
      <c r="G200" s="871"/>
      <c r="H200" s="265"/>
    </row>
    <row r="201" spans="1:8" x14ac:dyDescent="0.2">
      <c r="A201" s="871"/>
      <c r="B201" s="871"/>
      <c r="C201" s="871"/>
      <c r="D201" s="871"/>
      <c r="E201" s="871"/>
      <c r="F201" s="871"/>
      <c r="G201" s="871"/>
      <c r="H201" s="265"/>
    </row>
    <row r="202" spans="1:8" x14ac:dyDescent="0.2">
      <c r="A202" s="871"/>
      <c r="B202" s="871"/>
      <c r="C202" s="871"/>
      <c r="D202" s="871"/>
      <c r="E202" s="871"/>
      <c r="F202" s="871"/>
      <c r="G202" s="871"/>
      <c r="H202" s="265"/>
    </row>
    <row r="203" spans="1:8" x14ac:dyDescent="0.2">
      <c r="A203" s="871"/>
      <c r="B203" s="871"/>
      <c r="C203" s="871"/>
      <c r="D203" s="871"/>
      <c r="E203" s="871"/>
      <c r="F203" s="871"/>
      <c r="G203" s="871"/>
      <c r="H203" s="265"/>
    </row>
    <row r="204" spans="1:8" x14ac:dyDescent="0.2">
      <c r="A204" s="871"/>
      <c r="B204" s="871"/>
      <c r="C204" s="871"/>
      <c r="D204" s="871"/>
      <c r="E204" s="871"/>
      <c r="F204" s="871"/>
      <c r="G204" s="871"/>
      <c r="H204" s="265"/>
    </row>
    <row r="205" spans="1:8" x14ac:dyDescent="0.2">
      <c r="A205" s="871"/>
      <c r="B205" s="871"/>
      <c r="C205" s="871"/>
      <c r="D205" s="871"/>
      <c r="E205" s="871"/>
      <c r="F205" s="871"/>
      <c r="G205" s="871"/>
      <c r="H205" s="265"/>
    </row>
    <row r="206" spans="1:8" x14ac:dyDescent="0.2">
      <c r="A206" s="871"/>
      <c r="B206" s="871"/>
      <c r="C206" s="871"/>
      <c r="D206" s="871"/>
      <c r="E206" s="871"/>
      <c r="F206" s="871"/>
      <c r="G206" s="871"/>
      <c r="H206" s="265"/>
    </row>
    <row r="207" spans="1:8" x14ac:dyDescent="0.2">
      <c r="A207" s="871"/>
      <c r="B207" s="871"/>
      <c r="C207" s="871"/>
      <c r="D207" s="871"/>
      <c r="E207" s="265"/>
      <c r="F207" s="265"/>
      <c r="G207" s="265"/>
      <c r="H207" s="265"/>
    </row>
    <row r="208" spans="1:8" x14ac:dyDescent="0.2">
      <c r="A208" s="305" t="s">
        <v>2743</v>
      </c>
      <c r="B208" s="323"/>
      <c r="C208" s="323"/>
      <c r="D208" s="323"/>
      <c r="E208" s="323"/>
      <c r="F208" s="267"/>
      <c r="G208" s="267"/>
      <c r="H208" s="267"/>
    </row>
    <row r="209" spans="1:8" x14ac:dyDescent="0.2">
      <c r="A209" s="871"/>
      <c r="B209" s="871"/>
      <c r="C209" s="871"/>
      <c r="D209" s="871"/>
      <c r="E209" s="265"/>
      <c r="F209" s="265"/>
      <c r="G209" s="265"/>
      <c r="H209" s="265"/>
    </row>
    <row r="210" spans="1:8" x14ac:dyDescent="0.2">
      <c r="A210" s="265"/>
      <c r="B210" s="265"/>
      <c r="C210" s="265"/>
      <c r="D210" s="265"/>
      <c r="E210" s="265"/>
      <c r="F210" s="265"/>
      <c r="G210" s="265"/>
      <c r="H210" s="265"/>
    </row>
  </sheetData>
  <sheetProtection insertColumns="0" insertRows="0" deleteColumns="0" deleteRows="0" selectLockedCells="1" selectUnlockedCells="1"/>
  <mergeCells count="27">
    <mergeCell ref="A21:G21"/>
    <mergeCell ref="A22:G22"/>
    <mergeCell ref="A15:G15"/>
    <mergeCell ref="A3:G3"/>
    <mergeCell ref="A4:G4"/>
    <mergeCell ref="A5:G5"/>
    <mergeCell ref="A6:G6"/>
    <mergeCell ref="A13:G13"/>
    <mergeCell ref="A20:G20"/>
    <mergeCell ref="A14:G14"/>
    <mergeCell ref="A12:G12"/>
    <mergeCell ref="A16:G16"/>
    <mergeCell ref="A17:G17"/>
    <mergeCell ref="A18:G18"/>
    <mergeCell ref="A19:G19"/>
    <mergeCell ref="A26:G26"/>
    <mergeCell ref="A27:G27"/>
    <mergeCell ref="A28:G28"/>
    <mergeCell ref="A23:G23"/>
    <mergeCell ref="A24:G24"/>
    <mergeCell ref="A25:G25"/>
    <mergeCell ref="A2:G2"/>
    <mergeCell ref="A7:G7"/>
    <mergeCell ref="A8:G8"/>
    <mergeCell ref="A9:G9"/>
    <mergeCell ref="A11:G11"/>
    <mergeCell ref="A10:G10"/>
  </mergeCells>
  <phoneticPr fontId="6" type="noConversion"/>
  <hyperlinks>
    <hyperlink ref="A208" location="Index!A1" display="Index!A1" xr:uid="{DB913ECC-3756-4E8B-910C-51A7336E68F6}"/>
  </hyperlinks>
  <pageMargins left="0.7" right="0.7" top="0.75" bottom="0.75" header="0.3" footer="0.3"/>
  <pageSetup scale="10" fitToHeight="9" orientation="portrait" horizontalDpi="1200" verticalDpi="12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1A6B-8C44-49D2-8D61-D843D0536AAE}">
  <dimension ref="A1:F6"/>
  <sheetViews>
    <sheetView workbookViewId="0">
      <selection activeCell="G11" sqref="G11"/>
    </sheetView>
  </sheetViews>
  <sheetFormatPr baseColWidth="10" defaultColWidth="8.83203125" defaultRowHeight="16" x14ac:dyDescent="0.2"/>
  <cols>
    <col min="1" max="1" width="33.6640625" customWidth="1"/>
    <col min="4" max="4" width="54.1640625" customWidth="1"/>
    <col min="5" max="5" width="0" hidden="1" customWidth="1"/>
  </cols>
  <sheetData>
    <row r="1" spans="1:6" ht="23.25" customHeight="1" x14ac:dyDescent="0.2">
      <c r="A1" s="9" t="s">
        <v>2744</v>
      </c>
      <c r="B1" s="1" t="s">
        <v>117</v>
      </c>
      <c r="C1" s="5" t="s">
        <v>118</v>
      </c>
      <c r="D1" s="1" t="s">
        <v>2401</v>
      </c>
      <c r="E1" s="7">
        <v>0.15</v>
      </c>
      <c r="F1" s="7">
        <v>0.1</v>
      </c>
    </row>
    <row r="2" spans="1:6" x14ac:dyDescent="0.2">
      <c r="A2" s="6"/>
      <c r="B2" s="8" t="s">
        <v>2745</v>
      </c>
      <c r="C2" s="3"/>
      <c r="D2" s="2" t="s">
        <v>2746</v>
      </c>
      <c r="E2" s="4">
        <v>96</v>
      </c>
      <c r="F2" s="4">
        <v>88</v>
      </c>
    </row>
    <row r="3" spans="1:6" x14ac:dyDescent="0.2">
      <c r="A3" s="6"/>
      <c r="B3" s="8" t="s">
        <v>2747</v>
      </c>
      <c r="C3" s="3"/>
      <c r="D3" s="2" t="s">
        <v>2748</v>
      </c>
      <c r="E3" s="4">
        <v>101</v>
      </c>
      <c r="F3" s="4">
        <v>93</v>
      </c>
    </row>
    <row r="4" spans="1:6" x14ac:dyDescent="0.2">
      <c r="A4" s="6"/>
      <c r="B4" s="8" t="s">
        <v>2749</v>
      </c>
      <c r="C4" s="3"/>
      <c r="D4" s="2" t="s">
        <v>2750</v>
      </c>
      <c r="E4" s="4">
        <v>107.5</v>
      </c>
      <c r="F4" s="4">
        <v>98</v>
      </c>
    </row>
    <row r="5" spans="1:6" x14ac:dyDescent="0.2">
      <c r="A5" s="6"/>
      <c r="B5" s="8" t="s">
        <v>2751</v>
      </c>
      <c r="C5" s="3"/>
      <c r="D5" s="2" t="s">
        <v>2752</v>
      </c>
      <c r="E5" s="4">
        <v>119</v>
      </c>
      <c r="F5" s="4">
        <v>109</v>
      </c>
    </row>
    <row r="6" spans="1:6" x14ac:dyDescent="0.2">
      <c r="A6" s="10"/>
      <c r="B6" s="8" t="s">
        <v>2753</v>
      </c>
      <c r="C6" s="3"/>
      <c r="D6" s="2" t="s">
        <v>2754</v>
      </c>
      <c r="E6" s="4">
        <v>126.5</v>
      </c>
      <c r="F6" s="4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B40BC-89E4-1F44-8CBD-060C43C9C8C9}">
  <sheetPr>
    <tabColor rgb="FF00B0F0"/>
  </sheetPr>
  <dimension ref="A1:E24"/>
  <sheetViews>
    <sheetView zoomScale="110" zoomScaleNormal="110" workbookViewId="0">
      <selection activeCell="J10" sqref="J10"/>
    </sheetView>
  </sheetViews>
  <sheetFormatPr baseColWidth="10" defaultColWidth="10.83203125" defaultRowHeight="15.75" customHeight="1" x14ac:dyDescent="0.2"/>
  <cols>
    <col min="1" max="1" width="9.33203125" style="26" customWidth="1"/>
    <col min="2" max="2" width="19.33203125" style="26" customWidth="1"/>
    <col min="3" max="3" width="11.83203125" style="26" customWidth="1"/>
    <col min="4" max="4" width="41" style="26" customWidth="1"/>
    <col min="5" max="16384" width="10.83203125" style="26"/>
  </cols>
  <sheetData>
    <row r="1" spans="1:5" ht="17" x14ac:dyDescent="0.2">
      <c r="A1" s="378" t="s">
        <v>243</v>
      </c>
      <c r="B1" s="380" t="s">
        <v>117</v>
      </c>
      <c r="C1" s="381" t="s">
        <v>118</v>
      </c>
      <c r="D1" s="382" t="s">
        <v>244</v>
      </c>
      <c r="E1" s="349" t="s">
        <v>120</v>
      </c>
    </row>
    <row r="2" spans="1:5" ht="16" customHeight="1" x14ac:dyDescent="0.2">
      <c r="A2" s="43"/>
      <c r="B2" s="383" t="s">
        <v>245</v>
      </c>
      <c r="C2" s="175"/>
      <c r="D2" s="176"/>
      <c r="E2" s="371"/>
    </row>
    <row r="3" spans="1:5" ht="24" x14ac:dyDescent="0.2">
      <c r="A3" s="43"/>
      <c r="B3" s="384" t="s">
        <v>246</v>
      </c>
      <c r="C3" s="250" t="s">
        <v>247</v>
      </c>
      <c r="D3" s="252" t="s">
        <v>248</v>
      </c>
      <c r="E3" s="355">
        <v>84</v>
      </c>
    </row>
    <row r="4" spans="1:5" ht="24" x14ac:dyDescent="0.2">
      <c r="A4" s="43"/>
      <c r="B4" s="384" t="s">
        <v>249</v>
      </c>
      <c r="C4" s="250" t="s">
        <v>116</v>
      </c>
      <c r="D4" s="252" t="s">
        <v>250</v>
      </c>
      <c r="E4" s="355">
        <v>91</v>
      </c>
    </row>
    <row r="5" spans="1:5" ht="22.5" customHeight="1" x14ac:dyDescent="0.2">
      <c r="A5" s="43"/>
      <c r="B5" s="385" t="s">
        <v>251</v>
      </c>
      <c r="C5" s="250" t="s">
        <v>116</v>
      </c>
      <c r="D5" s="252" t="s">
        <v>252</v>
      </c>
      <c r="E5" s="355">
        <v>110.5</v>
      </c>
    </row>
    <row r="6" spans="1:5" ht="23.25" customHeight="1" x14ac:dyDescent="0.2">
      <c r="A6" s="43"/>
      <c r="B6" s="384" t="s">
        <v>253</v>
      </c>
      <c r="C6" s="250" t="s">
        <v>116</v>
      </c>
      <c r="D6" s="252" t="s">
        <v>254</v>
      </c>
      <c r="E6" s="355">
        <v>116.5</v>
      </c>
    </row>
    <row r="7" spans="1:5" ht="22.5" customHeight="1" x14ac:dyDescent="0.2">
      <c r="A7" s="43"/>
      <c r="B7" s="384" t="s">
        <v>255</v>
      </c>
      <c r="C7" s="250" t="s">
        <v>116</v>
      </c>
      <c r="D7" s="252" t="s">
        <v>256</v>
      </c>
      <c r="E7" s="355">
        <v>123.5</v>
      </c>
    </row>
    <row r="8" spans="1:5" ht="16" customHeight="1" x14ac:dyDescent="0.2">
      <c r="A8" s="43"/>
      <c r="B8" s="386" t="s">
        <v>257</v>
      </c>
      <c r="C8" s="261"/>
      <c r="D8" s="262"/>
      <c r="E8" s="372"/>
    </row>
    <row r="9" spans="1:5" ht="24" x14ac:dyDescent="0.2">
      <c r="A9" s="43"/>
      <c r="B9" s="384" t="s">
        <v>258</v>
      </c>
      <c r="C9" s="250" t="s">
        <v>259</v>
      </c>
      <c r="D9" s="252" t="s">
        <v>260</v>
      </c>
      <c r="E9" s="355">
        <v>103</v>
      </c>
    </row>
    <row r="10" spans="1:5" ht="24" x14ac:dyDescent="0.2">
      <c r="A10" s="43"/>
      <c r="B10" s="387" t="s">
        <v>261</v>
      </c>
      <c r="C10" s="165" t="s">
        <v>116</v>
      </c>
      <c r="D10" s="146" t="s">
        <v>262</v>
      </c>
      <c r="E10" s="355">
        <v>110.5</v>
      </c>
    </row>
    <row r="11" spans="1:5" ht="24" customHeight="1" x14ac:dyDescent="0.2">
      <c r="A11" s="43"/>
      <c r="B11" s="385" t="s">
        <v>263</v>
      </c>
      <c r="C11" s="250" t="s">
        <v>264</v>
      </c>
      <c r="D11" s="252" t="s">
        <v>265</v>
      </c>
      <c r="E11" s="355">
        <v>126.5</v>
      </c>
    </row>
    <row r="12" spans="1:5" ht="23.25" customHeight="1" x14ac:dyDescent="0.2">
      <c r="A12" s="43"/>
      <c r="B12" s="384" t="s">
        <v>266</v>
      </c>
      <c r="C12" s="250" t="s">
        <v>267</v>
      </c>
      <c r="D12" s="252" t="s">
        <v>268</v>
      </c>
      <c r="E12" s="355">
        <v>132</v>
      </c>
    </row>
    <row r="13" spans="1:5" ht="22.5" customHeight="1" x14ac:dyDescent="0.2">
      <c r="A13" s="379"/>
      <c r="B13" s="385" t="s">
        <v>269</v>
      </c>
      <c r="C13" s="243" t="s">
        <v>270</v>
      </c>
      <c r="D13" s="260" t="s">
        <v>271</v>
      </c>
      <c r="E13" s="355">
        <v>140.5</v>
      </c>
    </row>
    <row r="14" spans="1:5" ht="16" customHeight="1" x14ac:dyDescent="0.2">
      <c r="A14" s="43"/>
      <c r="B14" s="364" t="s">
        <v>133</v>
      </c>
      <c r="C14" s="35"/>
      <c r="D14" s="79" t="s">
        <v>134</v>
      </c>
      <c r="E14" s="375" t="s">
        <v>135</v>
      </c>
    </row>
    <row r="15" spans="1:5" ht="16" customHeight="1" x14ac:dyDescent="0.2">
      <c r="A15" s="43"/>
      <c r="B15" s="80" t="s">
        <v>141</v>
      </c>
      <c r="C15" s="31"/>
      <c r="D15" s="28" t="s">
        <v>272</v>
      </c>
      <c r="E15" s="376">
        <v>18</v>
      </c>
    </row>
    <row r="16" spans="1:5" ht="16" customHeight="1" x14ac:dyDescent="0.2">
      <c r="A16" s="43"/>
      <c r="B16" s="80" t="s">
        <v>147</v>
      </c>
      <c r="C16" s="31"/>
      <c r="D16" s="28" t="s">
        <v>148</v>
      </c>
      <c r="E16" s="376" t="s">
        <v>149</v>
      </c>
    </row>
    <row r="17" spans="1:5" ht="16" customHeight="1" x14ac:dyDescent="0.2">
      <c r="A17" s="43"/>
      <c r="B17" s="80" t="s">
        <v>273</v>
      </c>
      <c r="C17" s="31"/>
      <c r="D17" s="28" t="s">
        <v>274</v>
      </c>
      <c r="E17" s="355">
        <v>11.5</v>
      </c>
    </row>
    <row r="18" spans="1:5" ht="16" customHeight="1" x14ac:dyDescent="0.2">
      <c r="A18" s="43"/>
      <c r="B18" s="80" t="s">
        <v>275</v>
      </c>
      <c r="C18" s="31"/>
      <c r="D18" s="28" t="s">
        <v>276</v>
      </c>
      <c r="E18" s="355">
        <v>30</v>
      </c>
    </row>
    <row r="19" spans="1:5" ht="16" customHeight="1" x14ac:dyDescent="0.2">
      <c r="A19" s="43"/>
      <c r="B19" s="691" t="s">
        <v>164</v>
      </c>
      <c r="C19" s="691" t="s">
        <v>118</v>
      </c>
      <c r="D19" s="751" t="s">
        <v>134</v>
      </c>
      <c r="E19" s="691" t="s">
        <v>120</v>
      </c>
    </row>
    <row r="20" spans="1:5" ht="22.5" customHeight="1" x14ac:dyDescent="0.2">
      <c r="A20" s="43"/>
      <c r="B20" s="80" t="s">
        <v>277</v>
      </c>
      <c r="C20" s="31" t="s">
        <v>278</v>
      </c>
      <c r="D20" s="28" t="s">
        <v>279</v>
      </c>
      <c r="E20" s="376">
        <v>51</v>
      </c>
    </row>
    <row r="21" spans="1:5" ht="16" customHeight="1" x14ac:dyDescent="0.2">
      <c r="A21" s="43"/>
      <c r="B21" s="365" t="s">
        <v>280</v>
      </c>
      <c r="C21" s="89" t="s">
        <v>281</v>
      </c>
      <c r="D21" s="388" t="s">
        <v>282</v>
      </c>
      <c r="E21" s="377">
        <v>128</v>
      </c>
    </row>
    <row r="22" spans="1:5" ht="16" x14ac:dyDescent="0.2">
      <c r="A22" s="40" t="s">
        <v>189</v>
      </c>
      <c r="B22" s="27"/>
      <c r="C22" s="27"/>
      <c r="D22" s="27"/>
      <c r="E22" s="27"/>
    </row>
    <row r="23" spans="1:5" ht="16" x14ac:dyDescent="0.2">
      <c r="A23" s="40" t="s">
        <v>206</v>
      </c>
      <c r="B23" s="27"/>
      <c r="C23" s="27"/>
      <c r="D23" s="27"/>
      <c r="E23" s="27"/>
    </row>
    <row r="24" spans="1:5" ht="16" x14ac:dyDescent="0.2">
      <c r="A24" s="27"/>
      <c r="B24" s="27"/>
      <c r="C24" s="27"/>
      <c r="D24" s="27"/>
      <c r="E24" s="27"/>
    </row>
  </sheetData>
  <hyperlinks>
    <hyperlink ref="A23" location="Index!A1" display="Return to Index" xr:uid="{F2A8AF61-F355-1547-AAC2-62ABEBB04F0B}"/>
    <hyperlink ref="A22" r:id="rId1" xr:uid="{298D2001-C49C-479C-92EC-CE31F7933D5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0160-3045-1843-8F8D-AB1A27B2A9EA}">
  <sheetPr>
    <tabColor rgb="FF00B0F0"/>
  </sheetPr>
  <dimension ref="A1:F98"/>
  <sheetViews>
    <sheetView topLeftCell="A64" zoomScaleNormal="100" workbookViewId="0">
      <selection activeCell="D100" sqref="D100"/>
    </sheetView>
  </sheetViews>
  <sheetFormatPr baseColWidth="10" defaultColWidth="10.83203125" defaultRowHeight="15.75" customHeight="1" x14ac:dyDescent="0.2"/>
  <cols>
    <col min="1" max="1" width="12.1640625" style="26" customWidth="1"/>
    <col min="2" max="2" width="22.1640625" style="26" customWidth="1"/>
    <col min="3" max="3" width="12.1640625" style="26" customWidth="1"/>
    <col min="4" max="4" width="39.83203125" style="26" customWidth="1"/>
    <col min="5" max="16384" width="10.83203125" style="26"/>
  </cols>
  <sheetData>
    <row r="1" spans="1:5" ht="32" customHeight="1" x14ac:dyDescent="0.2">
      <c r="A1" s="757" t="s">
        <v>283</v>
      </c>
      <c r="B1" s="763"/>
      <c r="C1" s="763"/>
      <c r="D1" s="758"/>
      <c r="E1" s="759"/>
    </row>
    <row r="2" spans="1:5" ht="16" x14ac:dyDescent="0.2">
      <c r="A2" s="448" t="s">
        <v>284</v>
      </c>
      <c r="B2" s="768" t="s">
        <v>117</v>
      </c>
      <c r="C2" s="199" t="s">
        <v>118</v>
      </c>
      <c r="D2" s="761" t="s">
        <v>285</v>
      </c>
      <c r="E2" s="762" t="s">
        <v>120</v>
      </c>
    </row>
    <row r="3" spans="1:5" ht="16" x14ac:dyDescent="0.2">
      <c r="A3" s="43"/>
      <c r="B3" s="383" t="s">
        <v>286</v>
      </c>
      <c r="C3" s="175"/>
      <c r="D3" s="442"/>
      <c r="E3" s="454"/>
    </row>
    <row r="4" spans="1:5" ht="16" x14ac:dyDescent="0.2">
      <c r="A4" s="43"/>
      <c r="B4" s="387" t="s">
        <v>287</v>
      </c>
      <c r="C4" s="165" t="s">
        <v>116</v>
      </c>
      <c r="D4" s="164" t="s">
        <v>288</v>
      </c>
      <c r="E4" s="428">
        <v>157</v>
      </c>
    </row>
    <row r="5" spans="1:5" ht="16" x14ac:dyDescent="0.2">
      <c r="A5" s="43"/>
      <c r="B5" s="387" t="s">
        <v>289</v>
      </c>
      <c r="C5" s="165" t="s">
        <v>116</v>
      </c>
      <c r="D5" s="164" t="s">
        <v>290</v>
      </c>
      <c r="E5" s="428">
        <v>167</v>
      </c>
    </row>
    <row r="6" spans="1:5" ht="16" x14ac:dyDescent="0.2">
      <c r="A6" s="43"/>
      <c r="B6" s="387" t="s">
        <v>291</v>
      </c>
      <c r="C6" s="165" t="s">
        <v>292</v>
      </c>
      <c r="D6" s="164" t="s">
        <v>293</v>
      </c>
      <c r="E6" s="428">
        <v>160</v>
      </c>
    </row>
    <row r="7" spans="1:5" ht="16" x14ac:dyDescent="0.2">
      <c r="A7" s="43"/>
      <c r="B7" s="387" t="s">
        <v>294</v>
      </c>
      <c r="C7" s="165" t="s">
        <v>116</v>
      </c>
      <c r="D7" s="164" t="s">
        <v>295</v>
      </c>
      <c r="E7" s="428">
        <v>170</v>
      </c>
    </row>
    <row r="8" spans="1:5" ht="16" x14ac:dyDescent="0.2">
      <c r="A8" s="43"/>
      <c r="B8" s="387" t="s">
        <v>296</v>
      </c>
      <c r="C8" s="165" t="s">
        <v>297</v>
      </c>
      <c r="D8" s="164" t="s">
        <v>298</v>
      </c>
      <c r="E8" s="428">
        <v>167</v>
      </c>
    </row>
    <row r="9" spans="1:5" ht="16" x14ac:dyDescent="0.2">
      <c r="A9" s="43"/>
      <c r="B9" s="451" t="s">
        <v>299</v>
      </c>
      <c r="C9" s="165" t="s">
        <v>300</v>
      </c>
      <c r="D9" s="164" t="s">
        <v>301</v>
      </c>
      <c r="E9" s="428">
        <v>177</v>
      </c>
    </row>
    <row r="10" spans="1:5" ht="16" x14ac:dyDescent="0.2">
      <c r="A10" s="43"/>
      <c r="B10" s="387" t="s">
        <v>302</v>
      </c>
      <c r="C10" s="165" t="s">
        <v>303</v>
      </c>
      <c r="D10" s="164" t="s">
        <v>304</v>
      </c>
      <c r="E10" s="428">
        <v>179</v>
      </c>
    </row>
    <row r="11" spans="1:5" ht="16" x14ac:dyDescent="0.2">
      <c r="A11" s="43"/>
      <c r="B11" s="451" t="s">
        <v>305</v>
      </c>
      <c r="C11" s="165" t="s">
        <v>306</v>
      </c>
      <c r="D11" s="164" t="s">
        <v>307</v>
      </c>
      <c r="E11" s="428">
        <v>189</v>
      </c>
    </row>
    <row r="12" spans="1:5" ht="16" x14ac:dyDescent="0.2">
      <c r="A12" s="43"/>
      <c r="B12" s="451" t="s">
        <v>308</v>
      </c>
      <c r="C12" s="165" t="s">
        <v>116</v>
      </c>
      <c r="D12" s="164" t="s">
        <v>309</v>
      </c>
      <c r="E12" s="428">
        <v>192</v>
      </c>
    </row>
    <row r="13" spans="1:5" ht="16" x14ac:dyDescent="0.2">
      <c r="A13" s="43"/>
      <c r="B13" s="451" t="s">
        <v>310</v>
      </c>
      <c r="C13" s="165" t="s">
        <v>311</v>
      </c>
      <c r="D13" s="164" t="s">
        <v>312</v>
      </c>
      <c r="E13" s="428">
        <v>202</v>
      </c>
    </row>
    <row r="14" spans="1:5" ht="16" x14ac:dyDescent="0.2">
      <c r="A14" s="43"/>
      <c r="B14" s="451" t="s">
        <v>313</v>
      </c>
      <c r="C14" s="334" t="s">
        <v>116</v>
      </c>
      <c r="D14" s="332" t="s">
        <v>314</v>
      </c>
      <c r="E14" s="455">
        <v>174</v>
      </c>
    </row>
    <row r="15" spans="1:5" ht="16" x14ac:dyDescent="0.2">
      <c r="A15" s="43"/>
      <c r="B15" s="451" t="s">
        <v>315</v>
      </c>
      <c r="C15" s="334" t="s">
        <v>116</v>
      </c>
      <c r="D15" s="332" t="s">
        <v>316</v>
      </c>
      <c r="E15" s="455">
        <v>179</v>
      </c>
    </row>
    <row r="16" spans="1:5" ht="16" x14ac:dyDescent="0.2">
      <c r="A16" s="43"/>
      <c r="B16" s="451" t="s">
        <v>317</v>
      </c>
      <c r="C16" s="334" t="s">
        <v>116</v>
      </c>
      <c r="D16" s="332" t="s">
        <v>318</v>
      </c>
      <c r="E16" s="455">
        <v>179</v>
      </c>
    </row>
    <row r="17" spans="1:5" ht="16" x14ac:dyDescent="0.2">
      <c r="A17" s="43"/>
      <c r="B17" s="451" t="s">
        <v>319</v>
      </c>
      <c r="C17" s="334" t="s">
        <v>116</v>
      </c>
      <c r="D17" s="332" t="s">
        <v>320</v>
      </c>
      <c r="E17" s="455">
        <v>179</v>
      </c>
    </row>
    <row r="18" spans="1:5" ht="16" x14ac:dyDescent="0.2">
      <c r="A18" s="43"/>
      <c r="B18" s="451" t="s">
        <v>321</v>
      </c>
      <c r="C18" s="334" t="s">
        <v>322</v>
      </c>
      <c r="D18" s="332" t="s">
        <v>323</v>
      </c>
      <c r="E18" s="455">
        <v>179</v>
      </c>
    </row>
    <row r="19" spans="1:5" ht="16" x14ac:dyDescent="0.2">
      <c r="A19" s="43"/>
      <c r="B19" s="451" t="s">
        <v>324</v>
      </c>
      <c r="C19" s="334"/>
      <c r="D19" s="332" t="s">
        <v>325</v>
      </c>
      <c r="E19" s="455">
        <v>189</v>
      </c>
    </row>
    <row r="20" spans="1:5" ht="16" x14ac:dyDescent="0.2">
      <c r="A20" s="43"/>
      <c r="B20" s="451" t="s">
        <v>326</v>
      </c>
      <c r="C20" s="334" t="s">
        <v>116</v>
      </c>
      <c r="D20" s="332" t="s">
        <v>327</v>
      </c>
      <c r="E20" s="455">
        <v>192</v>
      </c>
    </row>
    <row r="21" spans="1:5" ht="16" x14ac:dyDescent="0.2">
      <c r="A21" s="43"/>
      <c r="B21" s="451" t="s">
        <v>328</v>
      </c>
      <c r="C21" s="334" t="s">
        <v>329</v>
      </c>
      <c r="D21" s="332" t="s">
        <v>330</v>
      </c>
      <c r="E21" s="455">
        <v>192</v>
      </c>
    </row>
    <row r="22" spans="1:5" ht="16" x14ac:dyDescent="0.2">
      <c r="A22" s="43"/>
      <c r="B22" s="451" t="s">
        <v>331</v>
      </c>
      <c r="C22" s="334"/>
      <c r="D22" s="332" t="s">
        <v>332</v>
      </c>
      <c r="E22" s="455">
        <v>202</v>
      </c>
    </row>
    <row r="23" spans="1:5" ht="16" x14ac:dyDescent="0.2">
      <c r="A23" s="43"/>
      <c r="B23" s="452" t="s">
        <v>333</v>
      </c>
      <c r="C23" s="333"/>
      <c r="D23" s="309"/>
      <c r="E23" s="456" t="s">
        <v>334</v>
      </c>
    </row>
    <row r="24" spans="1:5" ht="16" x14ac:dyDescent="0.2">
      <c r="A24" s="43"/>
      <c r="B24" s="451" t="s">
        <v>335</v>
      </c>
      <c r="C24" s="334" t="s">
        <v>336</v>
      </c>
      <c r="D24" s="332" t="s">
        <v>337</v>
      </c>
      <c r="E24" s="428">
        <v>190</v>
      </c>
    </row>
    <row r="25" spans="1:5" ht="16" x14ac:dyDescent="0.2">
      <c r="A25" s="43"/>
      <c r="B25" s="451" t="s">
        <v>338</v>
      </c>
      <c r="C25" s="334" t="s">
        <v>116</v>
      </c>
      <c r="D25" s="332" t="s">
        <v>339</v>
      </c>
      <c r="E25" s="428">
        <v>200</v>
      </c>
    </row>
    <row r="26" spans="1:5" ht="16" x14ac:dyDescent="0.2">
      <c r="A26" s="43"/>
      <c r="B26" s="451" t="s">
        <v>340</v>
      </c>
      <c r="C26" s="334" t="s">
        <v>341</v>
      </c>
      <c r="D26" s="332" t="s">
        <v>342</v>
      </c>
      <c r="E26" s="428">
        <v>217</v>
      </c>
    </row>
    <row r="27" spans="1:5" ht="16" x14ac:dyDescent="0.2">
      <c r="A27" s="43"/>
      <c r="B27" s="451" t="s">
        <v>343</v>
      </c>
      <c r="C27" s="334" t="s">
        <v>344</v>
      </c>
      <c r="D27" s="332" t="s">
        <v>345</v>
      </c>
      <c r="E27" s="428">
        <v>227</v>
      </c>
    </row>
    <row r="28" spans="1:5" ht="16" x14ac:dyDescent="0.2">
      <c r="A28" s="43"/>
      <c r="B28" s="451" t="s">
        <v>346</v>
      </c>
      <c r="C28" s="335" t="s">
        <v>116</v>
      </c>
      <c r="D28" s="332" t="s">
        <v>347</v>
      </c>
      <c r="E28" s="428">
        <v>220</v>
      </c>
    </row>
    <row r="29" spans="1:5" ht="16" x14ac:dyDescent="0.2">
      <c r="A29" s="43"/>
      <c r="B29" s="451" t="s">
        <v>348</v>
      </c>
      <c r="C29" s="335" t="s">
        <v>116</v>
      </c>
      <c r="D29" s="332" t="s">
        <v>349</v>
      </c>
      <c r="E29" s="428">
        <v>225</v>
      </c>
    </row>
    <row r="30" spans="1:5" ht="16" x14ac:dyDescent="0.2">
      <c r="A30" s="43"/>
      <c r="B30" s="451" t="s">
        <v>350</v>
      </c>
      <c r="C30" s="335" t="s">
        <v>351</v>
      </c>
      <c r="D30" s="332" t="s">
        <v>352</v>
      </c>
      <c r="E30" s="428">
        <v>227</v>
      </c>
    </row>
    <row r="31" spans="1:5" ht="16" x14ac:dyDescent="0.2">
      <c r="A31" s="43"/>
      <c r="B31" s="364" t="s">
        <v>133</v>
      </c>
      <c r="C31" s="35"/>
      <c r="D31" s="310" t="s">
        <v>134</v>
      </c>
      <c r="E31" s="457" t="s">
        <v>135</v>
      </c>
    </row>
    <row r="32" spans="1:5" ht="16" x14ac:dyDescent="0.2">
      <c r="A32" s="43"/>
      <c r="B32" s="384" t="s">
        <v>353</v>
      </c>
      <c r="C32" s="250"/>
      <c r="D32" s="164" t="s">
        <v>354</v>
      </c>
      <c r="E32" s="166">
        <v>18</v>
      </c>
    </row>
    <row r="33" spans="1:6" ht="16" x14ac:dyDescent="0.2">
      <c r="A33" s="43"/>
      <c r="B33" s="384" t="s">
        <v>141</v>
      </c>
      <c r="C33" s="250"/>
      <c r="D33" s="164" t="s">
        <v>355</v>
      </c>
      <c r="E33" s="166">
        <v>18</v>
      </c>
    </row>
    <row r="34" spans="1:6" ht="16" x14ac:dyDescent="0.2">
      <c r="A34" s="43"/>
      <c r="B34" s="384" t="s">
        <v>356</v>
      </c>
      <c r="C34" s="250"/>
      <c r="D34" s="164" t="s">
        <v>357</v>
      </c>
      <c r="E34" s="166">
        <v>40</v>
      </c>
    </row>
    <row r="35" spans="1:6" s="228" customFormat="1" ht="16" x14ac:dyDescent="0.2">
      <c r="A35" s="449"/>
      <c r="B35" s="384" t="s">
        <v>147</v>
      </c>
      <c r="C35" s="250"/>
      <c r="D35" s="164" t="s">
        <v>148</v>
      </c>
      <c r="E35" s="166" t="s">
        <v>149</v>
      </c>
      <c r="F35" s="26"/>
    </row>
    <row r="36" spans="1:6" ht="16" x14ac:dyDescent="0.2">
      <c r="A36" s="43"/>
      <c r="B36" s="384" t="s">
        <v>150</v>
      </c>
      <c r="C36" s="250"/>
      <c r="D36" s="164" t="s">
        <v>151</v>
      </c>
      <c r="E36" s="166">
        <v>53</v>
      </c>
    </row>
    <row r="37" spans="1:6" ht="16" x14ac:dyDescent="0.2">
      <c r="A37" s="43"/>
      <c r="B37" s="80" t="s">
        <v>358</v>
      </c>
      <c r="C37" s="31"/>
      <c r="D37" s="164" t="s">
        <v>359</v>
      </c>
      <c r="E37" s="458">
        <v>60</v>
      </c>
    </row>
    <row r="38" spans="1:6" ht="16" x14ac:dyDescent="0.2">
      <c r="A38" s="43"/>
      <c r="B38" s="384" t="s">
        <v>360</v>
      </c>
      <c r="C38" s="250"/>
      <c r="D38" s="164" t="s">
        <v>361</v>
      </c>
      <c r="E38" s="458">
        <v>60</v>
      </c>
    </row>
    <row r="39" spans="1:6" ht="16" x14ac:dyDescent="0.2">
      <c r="A39" s="43"/>
      <c r="B39" s="80" t="s">
        <v>362</v>
      </c>
      <c r="C39" s="31"/>
      <c r="D39" s="164" t="s">
        <v>363</v>
      </c>
      <c r="E39" s="458">
        <v>75</v>
      </c>
    </row>
    <row r="40" spans="1:6" ht="16" x14ac:dyDescent="0.2">
      <c r="A40" s="43"/>
      <c r="B40" s="80" t="s">
        <v>364</v>
      </c>
      <c r="C40" s="31"/>
      <c r="D40" s="164" t="s">
        <v>365</v>
      </c>
      <c r="E40" s="458">
        <v>20</v>
      </c>
    </row>
    <row r="41" spans="1:6" ht="16" x14ac:dyDescent="0.2">
      <c r="A41" s="43"/>
      <c r="B41" s="80" t="s">
        <v>366</v>
      </c>
      <c r="C41" s="31"/>
      <c r="D41" s="164" t="s">
        <v>367</v>
      </c>
      <c r="E41" s="458">
        <v>17</v>
      </c>
    </row>
    <row r="42" spans="1:6" ht="16" x14ac:dyDescent="0.2">
      <c r="A42" s="43"/>
      <c r="B42" s="80" t="s">
        <v>368</v>
      </c>
      <c r="C42" s="31"/>
      <c r="D42" s="164" t="s">
        <v>369</v>
      </c>
      <c r="E42" s="458">
        <v>18</v>
      </c>
    </row>
    <row r="43" spans="1:6" ht="16" customHeight="1" x14ac:dyDescent="0.2">
      <c r="A43" s="43"/>
      <c r="B43" s="691" t="s">
        <v>164</v>
      </c>
      <c r="C43" s="691" t="s">
        <v>118</v>
      </c>
      <c r="D43" s="751" t="s">
        <v>134</v>
      </c>
      <c r="E43" s="691" t="s">
        <v>120</v>
      </c>
    </row>
    <row r="44" spans="1:6" ht="16" x14ac:dyDescent="0.2">
      <c r="A44" s="389"/>
      <c r="B44" s="387" t="s">
        <v>165</v>
      </c>
      <c r="C44" s="165">
        <v>600100189</v>
      </c>
      <c r="D44" s="438" t="s">
        <v>166</v>
      </c>
      <c r="E44" s="373">
        <v>14</v>
      </c>
    </row>
    <row r="45" spans="1:6" ht="24" x14ac:dyDescent="0.2">
      <c r="A45" s="389"/>
      <c r="B45" s="387" t="s">
        <v>167</v>
      </c>
      <c r="C45" s="165"/>
      <c r="D45" s="438" t="s">
        <v>168</v>
      </c>
      <c r="E45" s="373">
        <v>39</v>
      </c>
    </row>
    <row r="46" spans="1:6" ht="16" x14ac:dyDescent="0.2">
      <c r="A46" s="389"/>
      <c r="B46" s="387" t="s">
        <v>169</v>
      </c>
      <c r="C46" s="165">
        <v>600100176</v>
      </c>
      <c r="D46" s="438" t="s">
        <v>170</v>
      </c>
      <c r="E46" s="373">
        <v>14</v>
      </c>
    </row>
    <row r="47" spans="1:6" ht="16" x14ac:dyDescent="0.2">
      <c r="A47" s="389"/>
      <c r="B47" s="387" t="s">
        <v>171</v>
      </c>
      <c r="C47" s="165" t="s">
        <v>116</v>
      </c>
      <c r="D47" s="438" t="s">
        <v>172</v>
      </c>
      <c r="E47" s="373">
        <v>19</v>
      </c>
    </row>
    <row r="48" spans="1:6" ht="16" x14ac:dyDescent="0.2">
      <c r="A48" s="389"/>
      <c r="B48" s="387" t="s">
        <v>173</v>
      </c>
      <c r="C48" s="165">
        <v>600100179</v>
      </c>
      <c r="D48" s="438" t="s">
        <v>174</v>
      </c>
      <c r="E48" s="373">
        <v>19</v>
      </c>
    </row>
    <row r="49" spans="1:5" ht="16" x14ac:dyDescent="0.2">
      <c r="A49" s="389"/>
      <c r="B49" s="387" t="s">
        <v>175</v>
      </c>
      <c r="C49" s="165" t="s">
        <v>116</v>
      </c>
      <c r="D49" s="438" t="s">
        <v>176</v>
      </c>
      <c r="E49" s="373">
        <v>32</v>
      </c>
    </row>
    <row r="50" spans="1:5" ht="16" x14ac:dyDescent="0.2">
      <c r="A50" s="389"/>
      <c r="B50" s="419" t="s">
        <v>177</v>
      </c>
      <c r="C50" s="420">
        <v>600100187</v>
      </c>
      <c r="D50" s="440" t="s">
        <v>178</v>
      </c>
      <c r="E50" s="373">
        <v>32</v>
      </c>
    </row>
    <row r="51" spans="1:5" ht="24" x14ac:dyDescent="0.2">
      <c r="A51" s="43"/>
      <c r="B51" s="80" t="s">
        <v>370</v>
      </c>
      <c r="C51" s="31">
        <v>476000021</v>
      </c>
      <c r="D51" s="438" t="s">
        <v>371</v>
      </c>
      <c r="E51" s="459">
        <v>20</v>
      </c>
    </row>
    <row r="52" spans="1:5" ht="24" customHeight="1" x14ac:dyDescent="0.2">
      <c r="A52" s="43"/>
      <c r="B52" s="80" t="s">
        <v>372</v>
      </c>
      <c r="C52" s="31" t="s">
        <v>373</v>
      </c>
      <c r="D52" s="437" t="s">
        <v>374</v>
      </c>
      <c r="E52" s="373">
        <v>159</v>
      </c>
    </row>
    <row r="53" spans="1:5" ht="27" customHeight="1" x14ac:dyDescent="0.2">
      <c r="A53" s="93"/>
      <c r="B53" s="365" t="s">
        <v>375</v>
      </c>
      <c r="C53" s="89" t="s">
        <v>376</v>
      </c>
      <c r="D53" s="421" t="s">
        <v>377</v>
      </c>
      <c r="E53" s="460">
        <v>55</v>
      </c>
    </row>
    <row r="54" spans="1:5" ht="21" customHeight="1" x14ac:dyDescent="0.2">
      <c r="A54" s="150" t="s">
        <v>189</v>
      </c>
      <c r="B54" s="201"/>
      <c r="C54" s="201"/>
      <c r="D54" s="344"/>
    </row>
    <row r="55" spans="1:5" ht="37.5" customHeight="1" x14ac:dyDescent="0.2">
      <c r="A55" s="331" t="s">
        <v>378</v>
      </c>
      <c r="B55" s="461" t="s">
        <v>117</v>
      </c>
      <c r="C55" s="450" t="s">
        <v>118</v>
      </c>
      <c r="D55" s="462" t="s">
        <v>379</v>
      </c>
      <c r="E55" s="453" t="s">
        <v>120</v>
      </c>
    </row>
    <row r="56" spans="1:5" ht="16" x14ac:dyDescent="0.2">
      <c r="A56" s="43"/>
      <c r="B56" s="463" t="s">
        <v>286</v>
      </c>
      <c r="C56" s="441"/>
      <c r="D56" s="442"/>
      <c r="E56" s="468"/>
    </row>
    <row r="57" spans="1:5" ht="16" x14ac:dyDescent="0.2">
      <c r="A57" s="43"/>
      <c r="B57" s="387" t="s">
        <v>380</v>
      </c>
      <c r="C57" s="165"/>
      <c r="D57" s="164" t="s">
        <v>381</v>
      </c>
      <c r="E57" s="458">
        <v>255</v>
      </c>
    </row>
    <row r="58" spans="1:5" ht="16" x14ac:dyDescent="0.2">
      <c r="A58" s="43"/>
      <c r="B58" s="387" t="s">
        <v>382</v>
      </c>
      <c r="C58" s="165"/>
      <c r="D58" s="164" t="s">
        <v>383</v>
      </c>
      <c r="E58" s="458">
        <v>265</v>
      </c>
    </row>
    <row r="59" spans="1:5" ht="16" x14ac:dyDescent="0.2">
      <c r="A59" s="43"/>
      <c r="B59" s="387" t="s">
        <v>384</v>
      </c>
      <c r="C59" s="165"/>
      <c r="D59" s="164" t="s">
        <v>381</v>
      </c>
      <c r="E59" s="458">
        <v>261</v>
      </c>
    </row>
    <row r="60" spans="1:5" ht="16" x14ac:dyDescent="0.2">
      <c r="A60" s="43"/>
      <c r="B60" s="387" t="s">
        <v>385</v>
      </c>
      <c r="C60" s="165"/>
      <c r="D60" s="164" t="s">
        <v>383</v>
      </c>
      <c r="E60" s="458">
        <v>271</v>
      </c>
    </row>
    <row r="61" spans="1:5" ht="16" x14ac:dyDescent="0.2">
      <c r="A61" s="43"/>
      <c r="B61" s="387" t="s">
        <v>386</v>
      </c>
      <c r="C61" s="165"/>
      <c r="D61" s="164" t="s">
        <v>387</v>
      </c>
      <c r="E61" s="458">
        <v>275</v>
      </c>
    </row>
    <row r="62" spans="1:5" ht="16" x14ac:dyDescent="0.2">
      <c r="A62" s="43"/>
      <c r="B62" s="387" t="s">
        <v>388</v>
      </c>
      <c r="C62" s="165"/>
      <c r="D62" s="164" t="s">
        <v>389</v>
      </c>
      <c r="E62" s="458">
        <v>283.5</v>
      </c>
    </row>
    <row r="63" spans="1:5" ht="16" x14ac:dyDescent="0.2">
      <c r="A63" s="43"/>
      <c r="B63" s="387" t="s">
        <v>390</v>
      </c>
      <c r="C63" s="165"/>
      <c r="D63" s="164" t="s">
        <v>391</v>
      </c>
      <c r="E63" s="458">
        <v>283.5</v>
      </c>
    </row>
    <row r="64" spans="1:5" ht="16" x14ac:dyDescent="0.2">
      <c r="A64" s="43"/>
      <c r="B64" s="387" t="s">
        <v>392</v>
      </c>
      <c r="C64" s="165"/>
      <c r="D64" s="164" t="s">
        <v>393</v>
      </c>
      <c r="E64" s="458">
        <v>291.5</v>
      </c>
    </row>
    <row r="65" spans="1:5" ht="16" x14ac:dyDescent="0.2">
      <c r="A65" s="43"/>
      <c r="B65" s="387" t="s">
        <v>394</v>
      </c>
      <c r="C65" s="165"/>
      <c r="D65" s="164" t="s">
        <v>395</v>
      </c>
      <c r="E65" s="458">
        <v>291.5</v>
      </c>
    </row>
    <row r="66" spans="1:5" ht="16" x14ac:dyDescent="0.2">
      <c r="A66" s="43"/>
      <c r="B66" s="387" t="s">
        <v>396</v>
      </c>
      <c r="C66" s="165"/>
      <c r="D66" s="164" t="s">
        <v>397</v>
      </c>
      <c r="E66" s="458">
        <v>300</v>
      </c>
    </row>
    <row r="67" spans="1:5" ht="16" x14ac:dyDescent="0.2">
      <c r="A67" s="43"/>
      <c r="B67" s="387" t="s">
        <v>398</v>
      </c>
      <c r="C67" s="165"/>
      <c r="D67" s="164" t="s">
        <v>399</v>
      </c>
      <c r="E67" s="458">
        <v>266.5</v>
      </c>
    </row>
    <row r="68" spans="1:5" ht="16" x14ac:dyDescent="0.2">
      <c r="A68" s="43"/>
      <c r="B68" s="387" t="s">
        <v>400</v>
      </c>
      <c r="C68" s="165"/>
      <c r="D68" s="164" t="s">
        <v>401</v>
      </c>
      <c r="E68" s="458">
        <v>275</v>
      </c>
    </row>
    <row r="69" spans="1:5" ht="16" x14ac:dyDescent="0.2">
      <c r="A69" s="43"/>
      <c r="B69" s="387" t="s">
        <v>402</v>
      </c>
      <c r="C69" s="165"/>
      <c r="D69" s="164" t="s">
        <v>403</v>
      </c>
      <c r="E69" s="458">
        <v>283.5</v>
      </c>
    </row>
    <row r="70" spans="1:5" ht="16" x14ac:dyDescent="0.2">
      <c r="A70" s="43"/>
      <c r="B70" s="387" t="s">
        <v>404</v>
      </c>
      <c r="C70" s="165"/>
      <c r="D70" s="164" t="s">
        <v>405</v>
      </c>
      <c r="E70" s="458">
        <v>275</v>
      </c>
    </row>
    <row r="71" spans="1:5" ht="16" x14ac:dyDescent="0.2">
      <c r="A71" s="43"/>
      <c r="B71" s="387" t="s">
        <v>406</v>
      </c>
      <c r="C71" s="165"/>
      <c r="D71" s="164" t="s">
        <v>407</v>
      </c>
      <c r="E71" s="458">
        <v>283.5</v>
      </c>
    </row>
    <row r="72" spans="1:5" ht="16" x14ac:dyDescent="0.2">
      <c r="A72" s="43"/>
      <c r="B72" s="387" t="s">
        <v>408</v>
      </c>
      <c r="C72" s="165"/>
      <c r="D72" s="164" t="s">
        <v>409</v>
      </c>
      <c r="E72" s="458">
        <v>291.5</v>
      </c>
    </row>
    <row r="73" spans="1:5" ht="16" x14ac:dyDescent="0.2">
      <c r="A73" s="43"/>
      <c r="B73" s="387" t="s">
        <v>410</v>
      </c>
      <c r="C73" s="165"/>
      <c r="D73" s="164" t="s">
        <v>411</v>
      </c>
      <c r="E73" s="458">
        <v>283.5</v>
      </c>
    </row>
    <row r="74" spans="1:5" ht="16" x14ac:dyDescent="0.2">
      <c r="A74" s="43"/>
      <c r="B74" s="387" t="s">
        <v>412</v>
      </c>
      <c r="C74" s="165"/>
      <c r="D74" s="164" t="s">
        <v>413</v>
      </c>
      <c r="E74" s="458">
        <v>291.5</v>
      </c>
    </row>
    <row r="75" spans="1:5" ht="16" x14ac:dyDescent="0.2">
      <c r="A75" s="43"/>
      <c r="B75" s="387" t="s">
        <v>414</v>
      </c>
      <c r="C75" s="165"/>
      <c r="D75" s="164" t="s">
        <v>415</v>
      </c>
      <c r="E75" s="458">
        <v>300</v>
      </c>
    </row>
    <row r="76" spans="1:5" ht="16" x14ac:dyDescent="0.2">
      <c r="A76" s="43"/>
      <c r="B76" s="452" t="s">
        <v>333</v>
      </c>
      <c r="C76" s="333"/>
      <c r="D76" s="309"/>
      <c r="E76" s="435"/>
    </row>
    <row r="77" spans="1:5" ht="16" x14ac:dyDescent="0.2">
      <c r="A77" s="43"/>
      <c r="B77" s="387" t="s">
        <v>416</v>
      </c>
      <c r="C77" s="165"/>
      <c r="D77" s="164" t="s">
        <v>417</v>
      </c>
      <c r="E77" s="458">
        <v>291.5</v>
      </c>
    </row>
    <row r="78" spans="1:5" ht="16" x14ac:dyDescent="0.2">
      <c r="A78" s="43"/>
      <c r="B78" s="387" t="s">
        <v>418</v>
      </c>
      <c r="C78" s="165"/>
      <c r="D78" s="164" t="s">
        <v>419</v>
      </c>
      <c r="E78" s="458">
        <v>300</v>
      </c>
    </row>
    <row r="79" spans="1:5" ht="16" x14ac:dyDescent="0.2">
      <c r="A79" s="43"/>
      <c r="B79" s="387" t="s">
        <v>420</v>
      </c>
      <c r="C79" s="165"/>
      <c r="D79" s="164" t="s">
        <v>421</v>
      </c>
      <c r="E79" s="458">
        <v>333.5</v>
      </c>
    </row>
    <row r="80" spans="1:5" ht="16" x14ac:dyDescent="0.2">
      <c r="A80" s="43"/>
      <c r="B80" s="387" t="s">
        <v>422</v>
      </c>
      <c r="C80" s="165"/>
      <c r="D80" s="164" t="s">
        <v>423</v>
      </c>
      <c r="E80" s="458">
        <v>341.5</v>
      </c>
    </row>
    <row r="81" spans="1:5" ht="16" x14ac:dyDescent="0.2">
      <c r="A81" s="43"/>
      <c r="B81" s="387" t="s">
        <v>424</v>
      </c>
      <c r="C81" s="165"/>
      <c r="D81" s="164" t="s">
        <v>425</v>
      </c>
      <c r="E81" s="458">
        <v>333.5</v>
      </c>
    </row>
    <row r="82" spans="1:5" ht="16" x14ac:dyDescent="0.2">
      <c r="A82" s="43"/>
      <c r="B82" s="387" t="s">
        <v>426</v>
      </c>
      <c r="C82" s="165"/>
      <c r="D82" s="164" t="s">
        <v>427</v>
      </c>
      <c r="E82" s="458">
        <v>341.5</v>
      </c>
    </row>
    <row r="83" spans="1:5" ht="16" x14ac:dyDescent="0.2">
      <c r="A83" s="43"/>
      <c r="B83" s="387" t="s">
        <v>428</v>
      </c>
      <c r="C83" s="165"/>
      <c r="D83" s="164" t="s">
        <v>429</v>
      </c>
      <c r="E83" s="458">
        <v>350</v>
      </c>
    </row>
    <row r="84" spans="1:5" ht="16" x14ac:dyDescent="0.2">
      <c r="A84" s="43"/>
      <c r="B84" s="434" t="s">
        <v>133</v>
      </c>
      <c r="C84" s="310"/>
      <c r="D84" s="310" t="s">
        <v>134</v>
      </c>
      <c r="E84" s="457">
        <v>380</v>
      </c>
    </row>
    <row r="85" spans="1:5" ht="15.75" customHeight="1" x14ac:dyDescent="0.2">
      <c r="A85" s="43"/>
      <c r="B85" s="387" t="s">
        <v>353</v>
      </c>
      <c r="C85" s="165"/>
      <c r="D85" s="164" t="s">
        <v>354</v>
      </c>
      <c r="E85" s="459">
        <v>18</v>
      </c>
    </row>
    <row r="86" spans="1:5" ht="15.75" customHeight="1" x14ac:dyDescent="0.2">
      <c r="A86" s="43"/>
      <c r="B86" s="387" t="s">
        <v>141</v>
      </c>
      <c r="C86" s="165"/>
      <c r="D86" s="164" t="s">
        <v>355</v>
      </c>
      <c r="E86" s="459">
        <v>18</v>
      </c>
    </row>
    <row r="87" spans="1:5" ht="15.75" customHeight="1" x14ac:dyDescent="0.2">
      <c r="A87" s="43"/>
      <c r="B87" s="387" t="s">
        <v>356</v>
      </c>
      <c r="C87" s="165"/>
      <c r="D87" s="164" t="s">
        <v>357</v>
      </c>
      <c r="E87" s="459">
        <v>40</v>
      </c>
    </row>
    <row r="88" spans="1:5" ht="15.75" customHeight="1" x14ac:dyDescent="0.2">
      <c r="A88" s="43"/>
      <c r="B88" s="387" t="s">
        <v>150</v>
      </c>
      <c r="C88" s="165"/>
      <c r="D88" s="164" t="s">
        <v>430</v>
      </c>
      <c r="E88" s="459">
        <v>53</v>
      </c>
    </row>
    <row r="89" spans="1:5" ht="15.75" customHeight="1" x14ac:dyDescent="0.2">
      <c r="A89" s="43"/>
      <c r="B89" s="387" t="s">
        <v>366</v>
      </c>
      <c r="C89" s="165"/>
      <c r="D89" s="164" t="s">
        <v>367</v>
      </c>
      <c r="E89" s="459">
        <v>17</v>
      </c>
    </row>
    <row r="90" spans="1:5" ht="15.75" customHeight="1" x14ac:dyDescent="0.2">
      <c r="A90" s="43"/>
      <c r="B90" s="387" t="s">
        <v>368</v>
      </c>
      <c r="C90" s="165"/>
      <c r="D90" s="164" t="s">
        <v>369</v>
      </c>
      <c r="E90" s="459">
        <v>18</v>
      </c>
    </row>
    <row r="91" spans="1:5" ht="16" x14ac:dyDescent="0.2">
      <c r="A91" s="43"/>
      <c r="B91" s="691" t="s">
        <v>164</v>
      </c>
      <c r="C91" s="691" t="s">
        <v>118</v>
      </c>
      <c r="D91" s="751" t="s">
        <v>134</v>
      </c>
      <c r="E91" s="691" t="s">
        <v>120</v>
      </c>
    </row>
    <row r="92" spans="1:5" ht="16" x14ac:dyDescent="0.2">
      <c r="A92" s="43"/>
      <c r="B92" s="464" t="s">
        <v>372</v>
      </c>
      <c r="C92" s="397" t="s">
        <v>373</v>
      </c>
      <c r="D92" s="396" t="s">
        <v>374</v>
      </c>
      <c r="E92" s="469">
        <v>159</v>
      </c>
    </row>
    <row r="93" spans="1:5" ht="26" customHeight="1" x14ac:dyDescent="0.2">
      <c r="A93" s="93"/>
      <c r="B93" s="465" t="s">
        <v>375</v>
      </c>
      <c r="C93" s="466" t="s">
        <v>376</v>
      </c>
      <c r="D93" s="467" t="s">
        <v>377</v>
      </c>
      <c r="E93" s="460">
        <v>55</v>
      </c>
    </row>
    <row r="94" spans="1:5" ht="21" customHeight="1" x14ac:dyDescent="0.2">
      <c r="A94" s="201" t="s">
        <v>189</v>
      </c>
      <c r="B94" s="201"/>
      <c r="C94" s="201"/>
      <c r="D94" s="344"/>
      <c r="E94" s="447"/>
    </row>
    <row r="95" spans="1:5" ht="16" x14ac:dyDescent="0.2">
      <c r="A95" s="40" t="s">
        <v>206</v>
      </c>
      <c r="B95" s="27"/>
      <c r="C95" s="27"/>
      <c r="D95" s="27"/>
      <c r="E95" s="205"/>
    </row>
    <row r="96" spans="1:5" ht="16" x14ac:dyDescent="0.2">
      <c r="A96" s="27"/>
      <c r="B96" s="27"/>
      <c r="C96" s="27"/>
      <c r="D96" s="27"/>
      <c r="E96" s="205"/>
    </row>
    <row r="98" spans="2:2" ht="15.75" customHeight="1" x14ac:dyDescent="0.2">
      <c r="B98" s="26" t="s">
        <v>431</v>
      </c>
    </row>
  </sheetData>
  <sortState xmlns:xlrd2="http://schemas.microsoft.com/office/spreadsheetml/2017/richdata2" ref="A70:F75">
    <sortCondition ref="B70:B75"/>
  </sortState>
  <hyperlinks>
    <hyperlink ref="A95" location="Index!A1" display="Return to Index" xr:uid="{C37B67A2-7C72-B14A-BF96-09E5A45692AC}"/>
    <hyperlink ref="A94:D94" r:id="rId1" display="Link to Beghelli Web Page" xr:uid="{BE918C63-B6DD-4DDB-9A73-F50126F468B2}"/>
    <hyperlink ref="A54:D54" r:id="rId2" display="Link to Beghelli Web Page" xr:uid="{C00FEEB8-6CAE-406B-8BF8-826A95CCC37D}"/>
    <hyperlink ref="E94" r:id="rId3" display="Link to Beghelli Web Page" xr:uid="{F827A57A-A592-457A-9D31-B2F092DBD71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37F6-9341-574E-A773-9020DD219515}">
  <sheetPr>
    <tabColor rgb="FF00B0F0"/>
  </sheetPr>
  <dimension ref="A1:E12"/>
  <sheetViews>
    <sheetView workbookViewId="0">
      <selection activeCell="J9" sqref="J9"/>
    </sheetView>
  </sheetViews>
  <sheetFormatPr baseColWidth="10" defaultColWidth="10.83203125" defaultRowHeight="15.75" customHeight="1" x14ac:dyDescent="0.2"/>
  <cols>
    <col min="1" max="1" width="9.1640625" style="26" customWidth="1"/>
    <col min="2" max="2" width="16.6640625" style="26" customWidth="1"/>
    <col min="3" max="3" width="10" style="26" customWidth="1"/>
    <col min="4" max="4" width="45" style="26" customWidth="1"/>
    <col min="5" max="5" width="10.83203125" style="26" customWidth="1"/>
    <col min="6" max="16384" width="10.83203125" style="26"/>
  </cols>
  <sheetData>
    <row r="1" spans="1:5" ht="33" customHeight="1" x14ac:dyDescent="0.2">
      <c r="A1" s="331" t="s">
        <v>432</v>
      </c>
      <c r="B1" s="380" t="s">
        <v>117</v>
      </c>
      <c r="C1" s="381" t="s">
        <v>118</v>
      </c>
      <c r="D1" s="382" t="s">
        <v>433</v>
      </c>
      <c r="E1" s="349" t="s">
        <v>120</v>
      </c>
    </row>
    <row r="2" spans="1:5" ht="16" x14ac:dyDescent="0.2">
      <c r="A2" s="422"/>
      <c r="B2" s="470" t="s">
        <v>434</v>
      </c>
      <c r="C2" s="97">
        <v>100100404</v>
      </c>
      <c r="D2" s="197" t="s">
        <v>435</v>
      </c>
      <c r="E2" s="368">
        <v>40</v>
      </c>
    </row>
    <row r="3" spans="1:5" ht="16" x14ac:dyDescent="0.2">
      <c r="A3" s="422"/>
      <c r="B3" s="80" t="s">
        <v>436</v>
      </c>
      <c r="C3" s="31">
        <v>100100405</v>
      </c>
      <c r="D3" s="28" t="s">
        <v>437</v>
      </c>
      <c r="E3" s="353">
        <v>40</v>
      </c>
    </row>
    <row r="4" spans="1:5" ht="16" x14ac:dyDescent="0.2">
      <c r="A4" s="422"/>
      <c r="B4" s="80" t="s">
        <v>438</v>
      </c>
      <c r="C4" s="31">
        <v>100100408</v>
      </c>
      <c r="D4" s="28" t="s">
        <v>439</v>
      </c>
      <c r="E4" s="353">
        <v>59</v>
      </c>
    </row>
    <row r="5" spans="1:5" ht="16" x14ac:dyDescent="0.2">
      <c r="A5" s="422"/>
      <c r="B5" s="80" t="s">
        <v>440</v>
      </c>
      <c r="C5" s="31">
        <v>100100409</v>
      </c>
      <c r="D5" s="28" t="s">
        <v>441</v>
      </c>
      <c r="E5" s="353">
        <v>59</v>
      </c>
    </row>
    <row r="6" spans="1:5" ht="16" x14ac:dyDescent="0.2">
      <c r="A6" s="422"/>
      <c r="B6" s="80" t="s">
        <v>442</v>
      </c>
      <c r="C6" s="31">
        <v>100100412</v>
      </c>
      <c r="D6" s="28" t="s">
        <v>443</v>
      </c>
      <c r="E6" s="353">
        <v>40</v>
      </c>
    </row>
    <row r="7" spans="1:5" ht="16" x14ac:dyDescent="0.2">
      <c r="A7" s="422"/>
      <c r="B7" s="80" t="s">
        <v>444</v>
      </c>
      <c r="C7" s="31">
        <v>100100413</v>
      </c>
      <c r="D7" s="28" t="s">
        <v>445</v>
      </c>
      <c r="E7" s="353">
        <v>40</v>
      </c>
    </row>
    <row r="8" spans="1:5" ht="16" x14ac:dyDescent="0.2">
      <c r="A8" s="422"/>
      <c r="B8" s="80" t="s">
        <v>446</v>
      </c>
      <c r="C8" s="31">
        <v>100100416</v>
      </c>
      <c r="D8" s="28" t="s">
        <v>447</v>
      </c>
      <c r="E8" s="353">
        <v>59</v>
      </c>
    </row>
    <row r="9" spans="1:5" ht="16" x14ac:dyDescent="0.2">
      <c r="A9" s="422"/>
      <c r="B9" s="365" t="s">
        <v>448</v>
      </c>
      <c r="C9" s="89">
        <v>100100417</v>
      </c>
      <c r="D9" s="90" t="s">
        <v>449</v>
      </c>
      <c r="E9" s="471">
        <v>59</v>
      </c>
    </row>
    <row r="10" spans="1:5" ht="16" x14ac:dyDescent="0.2">
      <c r="A10" s="40" t="s">
        <v>189</v>
      </c>
      <c r="B10" s="27"/>
      <c r="C10" s="27"/>
      <c r="D10" s="27"/>
      <c r="E10" s="205"/>
    </row>
    <row r="11" spans="1:5" ht="16" x14ac:dyDescent="0.2">
      <c r="A11" s="40" t="s">
        <v>206</v>
      </c>
      <c r="B11" s="27"/>
      <c r="C11" s="27"/>
      <c r="D11" s="27"/>
      <c r="E11" s="205"/>
    </row>
    <row r="12" spans="1:5" ht="16" x14ac:dyDescent="0.2">
      <c r="A12" s="27"/>
      <c r="B12" s="27"/>
      <c r="C12" s="27"/>
      <c r="D12" s="27"/>
      <c r="E12" s="205"/>
    </row>
  </sheetData>
  <hyperlinks>
    <hyperlink ref="A11" location="Index!A1" display="Return to Index" xr:uid="{86D0DE74-9715-AC46-893A-8BA9B30704BC}"/>
    <hyperlink ref="A10" r:id="rId1" xr:uid="{D0834CCF-B3E0-479B-8000-CA5F63BD5098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A570-B3B4-294C-A782-6C6DA08067C8}">
  <sheetPr>
    <tabColor rgb="FF00B0F0"/>
  </sheetPr>
  <dimension ref="A1:E64"/>
  <sheetViews>
    <sheetView topLeftCell="A38" zoomScaleNormal="100" workbookViewId="0">
      <selection activeCell="J9" sqref="J9"/>
    </sheetView>
  </sheetViews>
  <sheetFormatPr baseColWidth="10" defaultColWidth="10.83203125" defaultRowHeight="15.75" customHeight="1" x14ac:dyDescent="0.2"/>
  <cols>
    <col min="1" max="1" width="10.83203125" style="26"/>
    <col min="2" max="2" width="20" style="26" customWidth="1"/>
    <col min="3" max="3" width="9.83203125" style="26" customWidth="1"/>
    <col min="4" max="4" width="49.6640625" style="26" customWidth="1"/>
    <col min="5" max="5" width="10.83203125" style="26" customWidth="1"/>
    <col min="6" max="16384" width="10.83203125" style="26"/>
  </cols>
  <sheetData>
    <row r="1" spans="1:5" ht="20" customHeight="1" x14ac:dyDescent="0.2">
      <c r="A1" s="378" t="s">
        <v>450</v>
      </c>
      <c r="B1" s="380" t="s">
        <v>117</v>
      </c>
      <c r="C1" s="381" t="s">
        <v>118</v>
      </c>
      <c r="D1" s="473" t="s">
        <v>451</v>
      </c>
      <c r="E1" s="349" t="s">
        <v>120</v>
      </c>
    </row>
    <row r="2" spans="1:5" ht="18" customHeight="1" x14ac:dyDescent="0.2">
      <c r="A2" s="472" t="s">
        <v>116</v>
      </c>
      <c r="B2" s="474" t="s">
        <v>452</v>
      </c>
      <c r="C2" s="258"/>
      <c r="D2" s="257" t="s">
        <v>453</v>
      </c>
      <c r="E2" s="476">
        <v>85</v>
      </c>
    </row>
    <row r="3" spans="1:5" ht="18" customHeight="1" x14ac:dyDescent="0.2">
      <c r="A3" s="43"/>
      <c r="B3" s="474" t="s">
        <v>454</v>
      </c>
      <c r="C3" s="250"/>
      <c r="D3" s="251" t="s">
        <v>455</v>
      </c>
      <c r="E3" s="477">
        <v>94</v>
      </c>
    </row>
    <row r="4" spans="1:5" ht="18" customHeight="1" x14ac:dyDescent="0.2">
      <c r="A4" s="201"/>
      <c r="B4" s="474" t="s">
        <v>456</v>
      </c>
      <c r="C4" s="250"/>
      <c r="D4" s="251" t="s">
        <v>457</v>
      </c>
      <c r="E4" s="477">
        <v>93</v>
      </c>
    </row>
    <row r="5" spans="1:5" ht="18" customHeight="1" x14ac:dyDescent="0.2">
      <c r="A5" s="201"/>
      <c r="B5" s="474" t="s">
        <v>458</v>
      </c>
      <c r="C5" s="250"/>
      <c r="D5" s="251" t="s">
        <v>459</v>
      </c>
      <c r="E5" s="477">
        <v>102</v>
      </c>
    </row>
    <row r="6" spans="1:5" ht="18" customHeight="1" x14ac:dyDescent="0.2">
      <c r="A6" s="201"/>
      <c r="B6" s="475" t="s">
        <v>460</v>
      </c>
      <c r="C6" s="253"/>
      <c r="D6" s="254" t="s">
        <v>134</v>
      </c>
      <c r="E6" s="478" t="s">
        <v>135</v>
      </c>
    </row>
    <row r="7" spans="1:5" ht="18" customHeight="1" x14ac:dyDescent="0.2">
      <c r="A7" s="201"/>
      <c r="B7" s="384" t="s">
        <v>461</v>
      </c>
      <c r="C7" s="250"/>
      <c r="D7" s="251" t="s">
        <v>462</v>
      </c>
      <c r="E7" s="374">
        <v>5</v>
      </c>
    </row>
    <row r="8" spans="1:5" ht="18" customHeight="1" x14ac:dyDescent="0.2">
      <c r="A8" s="201"/>
      <c r="B8" s="384" t="s">
        <v>463</v>
      </c>
      <c r="C8" s="250"/>
      <c r="D8" s="251" t="s">
        <v>464</v>
      </c>
      <c r="E8" s="374">
        <v>0</v>
      </c>
    </row>
    <row r="9" spans="1:5" ht="18" customHeight="1" x14ac:dyDescent="0.2">
      <c r="A9" s="201"/>
      <c r="B9" s="475" t="s">
        <v>465</v>
      </c>
      <c r="C9" s="253"/>
      <c r="D9" s="254" t="s">
        <v>134</v>
      </c>
      <c r="E9" s="478" t="s">
        <v>135</v>
      </c>
    </row>
    <row r="10" spans="1:5" ht="18" customHeight="1" x14ac:dyDescent="0.2">
      <c r="A10" s="201"/>
      <c r="B10" s="384" t="s">
        <v>466</v>
      </c>
      <c r="C10" s="250"/>
      <c r="D10" s="251" t="s">
        <v>467</v>
      </c>
      <c r="E10" s="374">
        <v>0</v>
      </c>
    </row>
    <row r="11" spans="1:5" ht="18" customHeight="1" x14ac:dyDescent="0.2">
      <c r="A11" s="201"/>
      <c r="B11" s="384" t="s">
        <v>468</v>
      </c>
      <c r="C11" s="250"/>
      <c r="D11" s="251" t="s">
        <v>469</v>
      </c>
      <c r="E11" s="374">
        <v>18</v>
      </c>
    </row>
    <row r="12" spans="1:5" ht="18" customHeight="1" x14ac:dyDescent="0.2">
      <c r="A12" s="201"/>
      <c r="B12" s="384" t="s">
        <v>470</v>
      </c>
      <c r="C12" s="250"/>
      <c r="D12" s="251" t="s">
        <v>471</v>
      </c>
      <c r="E12" s="374">
        <v>18</v>
      </c>
    </row>
    <row r="13" spans="1:5" ht="18" customHeight="1" x14ac:dyDescent="0.2">
      <c r="A13" s="201"/>
      <c r="B13" s="475" t="s">
        <v>472</v>
      </c>
      <c r="C13" s="253"/>
      <c r="D13" s="254" t="s">
        <v>134</v>
      </c>
      <c r="E13" s="478" t="s">
        <v>135</v>
      </c>
    </row>
    <row r="14" spans="1:5" ht="18" customHeight="1" x14ac:dyDescent="0.2">
      <c r="A14" s="201"/>
      <c r="B14" s="384" t="s">
        <v>473</v>
      </c>
      <c r="C14" s="250" t="s">
        <v>116</v>
      </c>
      <c r="D14" s="251" t="s">
        <v>474</v>
      </c>
      <c r="E14" s="374">
        <v>0</v>
      </c>
    </row>
    <row r="15" spans="1:5" ht="18" customHeight="1" x14ac:dyDescent="0.2">
      <c r="A15" s="201"/>
      <c r="B15" s="384" t="s">
        <v>475</v>
      </c>
      <c r="C15" s="250" t="s">
        <v>116</v>
      </c>
      <c r="D15" s="251" t="s">
        <v>476</v>
      </c>
      <c r="E15" s="374">
        <v>0</v>
      </c>
    </row>
    <row r="16" spans="1:5" ht="18" customHeight="1" x14ac:dyDescent="0.2">
      <c r="A16" s="201"/>
      <c r="B16" s="80" t="s">
        <v>477</v>
      </c>
      <c r="C16" s="31" t="s">
        <v>116</v>
      </c>
      <c r="D16" s="30" t="s">
        <v>478</v>
      </c>
      <c r="E16" s="479">
        <v>0</v>
      </c>
    </row>
    <row r="17" spans="1:5" ht="18" customHeight="1" x14ac:dyDescent="0.2">
      <c r="A17" s="201"/>
      <c r="B17" s="80" t="s">
        <v>479</v>
      </c>
      <c r="C17" s="31" t="s">
        <v>116</v>
      </c>
      <c r="D17" s="30" t="s">
        <v>480</v>
      </c>
      <c r="E17" s="479">
        <v>0</v>
      </c>
    </row>
    <row r="18" spans="1:5" ht="18" customHeight="1" x14ac:dyDescent="0.2">
      <c r="A18" s="201"/>
      <c r="B18" s="365" t="s">
        <v>481</v>
      </c>
      <c r="C18" s="89" t="s">
        <v>116</v>
      </c>
      <c r="D18" s="88" t="s">
        <v>482</v>
      </c>
      <c r="E18" s="480">
        <v>0</v>
      </c>
    </row>
    <row r="19" spans="1:5" ht="18" customHeight="1" x14ac:dyDescent="0.2">
      <c r="A19" s="219" t="s">
        <v>189</v>
      </c>
      <c r="B19" s="11"/>
      <c r="C19" s="11"/>
      <c r="D19" s="11"/>
      <c r="E19" s="11"/>
    </row>
    <row r="20" spans="1:5" ht="17" x14ac:dyDescent="0.2">
      <c r="A20" s="485" t="s">
        <v>483</v>
      </c>
      <c r="B20" s="429" t="s">
        <v>117</v>
      </c>
      <c r="C20" s="417" t="s">
        <v>118</v>
      </c>
      <c r="D20" s="418" t="s">
        <v>484</v>
      </c>
      <c r="E20" s="490" t="s">
        <v>120</v>
      </c>
    </row>
    <row r="21" spans="1:5" ht="24" x14ac:dyDescent="0.2">
      <c r="A21" s="486"/>
      <c r="B21" s="487" t="s">
        <v>485</v>
      </c>
      <c r="C21" s="31">
        <v>101100604</v>
      </c>
      <c r="D21" s="67" t="s">
        <v>486</v>
      </c>
      <c r="E21" s="163">
        <v>75</v>
      </c>
    </row>
    <row r="22" spans="1:5" ht="24" x14ac:dyDescent="0.2">
      <c r="A22" s="244"/>
      <c r="B22" s="488" t="s">
        <v>487</v>
      </c>
      <c r="C22" s="89">
        <v>101100605</v>
      </c>
      <c r="D22" s="489" t="s">
        <v>488</v>
      </c>
      <c r="E22" s="484">
        <v>75</v>
      </c>
    </row>
    <row r="23" spans="1:5" ht="20" customHeight="1" x14ac:dyDescent="0.2">
      <c r="A23" s="201" t="s">
        <v>189</v>
      </c>
      <c r="B23" s="201"/>
      <c r="C23" s="201"/>
      <c r="D23" s="201"/>
      <c r="E23" s="201"/>
    </row>
    <row r="24" spans="1:5" ht="20" customHeight="1" x14ac:dyDescent="0.2">
      <c r="A24" s="378" t="s">
        <v>489</v>
      </c>
      <c r="B24" s="380" t="s">
        <v>117</v>
      </c>
      <c r="C24" s="381" t="s">
        <v>118</v>
      </c>
      <c r="D24" s="473" t="s">
        <v>451</v>
      </c>
      <c r="E24" s="349" t="s">
        <v>120</v>
      </c>
    </row>
    <row r="25" spans="1:5" ht="18" customHeight="1" x14ac:dyDescent="0.2">
      <c r="A25" s="472" t="s">
        <v>116</v>
      </c>
      <c r="B25" s="470" t="s">
        <v>490</v>
      </c>
      <c r="C25" s="97"/>
      <c r="D25" s="190" t="s">
        <v>491</v>
      </c>
      <c r="E25" s="481">
        <v>109</v>
      </c>
    </row>
    <row r="26" spans="1:5" ht="18" customHeight="1" x14ac:dyDescent="0.2">
      <c r="A26" s="43"/>
      <c r="B26" s="470" t="s">
        <v>492</v>
      </c>
      <c r="C26" s="31"/>
      <c r="D26" s="30" t="s">
        <v>493</v>
      </c>
      <c r="E26" s="482">
        <v>125</v>
      </c>
    </row>
    <row r="27" spans="1:5" ht="18" customHeight="1" x14ac:dyDescent="0.2">
      <c r="A27" s="201"/>
      <c r="B27" s="470" t="s">
        <v>494</v>
      </c>
      <c r="C27" s="31"/>
      <c r="D27" s="30" t="s">
        <v>495</v>
      </c>
      <c r="E27" s="482">
        <v>114</v>
      </c>
    </row>
    <row r="28" spans="1:5" ht="18" customHeight="1" x14ac:dyDescent="0.2">
      <c r="A28" s="201"/>
      <c r="B28" s="470" t="s">
        <v>496</v>
      </c>
      <c r="C28" s="31"/>
      <c r="D28" s="30" t="s">
        <v>497</v>
      </c>
      <c r="E28" s="482">
        <v>130</v>
      </c>
    </row>
    <row r="29" spans="1:5" ht="18" customHeight="1" x14ac:dyDescent="0.2">
      <c r="A29" s="201"/>
      <c r="B29" s="434" t="s">
        <v>498</v>
      </c>
      <c r="C29" s="310"/>
      <c r="D29" s="311" t="s">
        <v>134</v>
      </c>
      <c r="E29" s="483" t="s">
        <v>135</v>
      </c>
    </row>
    <row r="30" spans="1:5" ht="18" customHeight="1" x14ac:dyDescent="0.2">
      <c r="A30" s="201"/>
      <c r="B30" s="387" t="s">
        <v>499</v>
      </c>
      <c r="C30" s="165"/>
      <c r="D30" s="164" t="s">
        <v>500</v>
      </c>
      <c r="E30" s="479">
        <v>0</v>
      </c>
    </row>
    <row r="31" spans="1:5" ht="18" customHeight="1" x14ac:dyDescent="0.2">
      <c r="A31" s="201"/>
      <c r="B31" s="80" t="s">
        <v>463</v>
      </c>
      <c r="C31" s="31"/>
      <c r="D31" s="30" t="s">
        <v>464</v>
      </c>
      <c r="E31" s="479">
        <v>0</v>
      </c>
    </row>
    <row r="32" spans="1:5" ht="18" customHeight="1" x14ac:dyDescent="0.2">
      <c r="A32" s="201"/>
      <c r="B32" s="364" t="s">
        <v>465</v>
      </c>
      <c r="C32" s="35"/>
      <c r="D32" s="79" t="s">
        <v>134</v>
      </c>
      <c r="E32" s="483" t="s">
        <v>135</v>
      </c>
    </row>
    <row r="33" spans="1:5" ht="18" customHeight="1" x14ac:dyDescent="0.2">
      <c r="A33" s="201"/>
      <c r="B33" s="80" t="s">
        <v>501</v>
      </c>
      <c r="C33" s="31"/>
      <c r="D33" s="30" t="s">
        <v>502</v>
      </c>
      <c r="E33" s="479">
        <v>0</v>
      </c>
    </row>
    <row r="34" spans="1:5" ht="18" customHeight="1" x14ac:dyDescent="0.2">
      <c r="A34" s="201"/>
      <c r="B34" s="80" t="s">
        <v>503</v>
      </c>
      <c r="C34" s="31"/>
      <c r="D34" s="30" t="s">
        <v>468</v>
      </c>
      <c r="E34" s="479">
        <v>18</v>
      </c>
    </row>
    <row r="35" spans="1:5" ht="18" customHeight="1" x14ac:dyDescent="0.2">
      <c r="A35" s="201"/>
      <c r="B35" s="364" t="s">
        <v>472</v>
      </c>
      <c r="C35" s="35"/>
      <c r="D35" s="79" t="s">
        <v>134</v>
      </c>
      <c r="E35" s="483" t="s">
        <v>135</v>
      </c>
    </row>
    <row r="36" spans="1:5" ht="18" customHeight="1" x14ac:dyDescent="0.2">
      <c r="A36" s="201"/>
      <c r="B36" s="80" t="s">
        <v>466</v>
      </c>
      <c r="C36" s="31" t="s">
        <v>116</v>
      </c>
      <c r="D36" s="30" t="s">
        <v>480</v>
      </c>
      <c r="E36" s="479">
        <v>0</v>
      </c>
    </row>
    <row r="37" spans="1:5" ht="18" customHeight="1" x14ac:dyDescent="0.2">
      <c r="A37" s="201"/>
      <c r="B37" s="80" t="s">
        <v>504</v>
      </c>
      <c r="C37" s="31" t="s">
        <v>116</v>
      </c>
      <c r="D37" s="30" t="s">
        <v>474</v>
      </c>
      <c r="E37" s="479">
        <v>0</v>
      </c>
    </row>
    <row r="38" spans="1:5" ht="18" customHeight="1" x14ac:dyDescent="0.2">
      <c r="A38" s="201"/>
      <c r="B38" s="80" t="s">
        <v>481</v>
      </c>
      <c r="C38" s="31" t="s">
        <v>116</v>
      </c>
      <c r="D38" s="30" t="s">
        <v>482</v>
      </c>
      <c r="E38" s="479">
        <v>0</v>
      </c>
    </row>
    <row r="39" spans="1:5" ht="18" customHeight="1" x14ac:dyDescent="0.2">
      <c r="A39" s="201"/>
      <c r="B39" s="80" t="s">
        <v>475</v>
      </c>
      <c r="C39" s="31" t="s">
        <v>116</v>
      </c>
      <c r="D39" s="30" t="s">
        <v>476</v>
      </c>
      <c r="E39" s="479">
        <v>0</v>
      </c>
    </row>
    <row r="40" spans="1:5" ht="18" customHeight="1" x14ac:dyDescent="0.2">
      <c r="A40" s="201"/>
      <c r="B40" s="80" t="s">
        <v>505</v>
      </c>
      <c r="C40" s="31" t="s">
        <v>116</v>
      </c>
      <c r="D40" s="30" t="s">
        <v>478</v>
      </c>
      <c r="E40" s="479">
        <v>0</v>
      </c>
    </row>
    <row r="41" spans="1:5" ht="18" customHeight="1" x14ac:dyDescent="0.2">
      <c r="A41" s="201"/>
      <c r="B41" s="364" t="s">
        <v>133</v>
      </c>
      <c r="C41" s="35"/>
      <c r="D41" s="79" t="s">
        <v>134</v>
      </c>
      <c r="E41" s="483" t="s">
        <v>135</v>
      </c>
    </row>
    <row r="42" spans="1:5" ht="18" customHeight="1" x14ac:dyDescent="0.2">
      <c r="A42" s="201"/>
      <c r="B42" s="365" t="s">
        <v>506</v>
      </c>
      <c r="C42" s="89"/>
      <c r="D42" s="88" t="s">
        <v>507</v>
      </c>
      <c r="E42" s="484">
        <v>30</v>
      </c>
    </row>
    <row r="43" spans="1:5" ht="18" customHeight="1" x14ac:dyDescent="0.2">
      <c r="A43" s="219" t="s">
        <v>189</v>
      </c>
      <c r="B43" s="11"/>
      <c r="C43" s="11"/>
      <c r="D43" s="11"/>
      <c r="E43" s="11"/>
    </row>
    <row r="44" spans="1:5" ht="18" customHeight="1" x14ac:dyDescent="0.2">
      <c r="A44" s="378" t="s">
        <v>508</v>
      </c>
      <c r="B44" s="380" t="s">
        <v>117</v>
      </c>
      <c r="C44" s="381" t="s">
        <v>118</v>
      </c>
      <c r="D44" s="473" t="s">
        <v>451</v>
      </c>
      <c r="E44" s="349" t="s">
        <v>120</v>
      </c>
    </row>
    <row r="45" spans="1:5" ht="18" customHeight="1" x14ac:dyDescent="0.2">
      <c r="A45" s="472" t="s">
        <v>116</v>
      </c>
      <c r="B45" s="470" t="s">
        <v>509</v>
      </c>
      <c r="C45" s="97"/>
      <c r="D45" s="190" t="s">
        <v>510</v>
      </c>
      <c r="E45" s="481">
        <v>99</v>
      </c>
    </row>
    <row r="46" spans="1:5" ht="18" customHeight="1" x14ac:dyDescent="0.2">
      <c r="A46" s="43"/>
      <c r="B46" s="470" t="s">
        <v>511</v>
      </c>
      <c r="C46" s="31"/>
      <c r="D46" s="30" t="s">
        <v>512</v>
      </c>
      <c r="E46" s="482">
        <v>116</v>
      </c>
    </row>
    <row r="47" spans="1:5" ht="18" customHeight="1" x14ac:dyDescent="0.2">
      <c r="A47" s="201"/>
      <c r="B47" s="470" t="s">
        <v>513</v>
      </c>
      <c r="C47" s="31"/>
      <c r="D47" s="30" t="s">
        <v>514</v>
      </c>
      <c r="E47" s="482">
        <v>104</v>
      </c>
    </row>
    <row r="48" spans="1:5" ht="18" customHeight="1" x14ac:dyDescent="0.2">
      <c r="A48" s="201"/>
      <c r="B48" s="470" t="s">
        <v>515</v>
      </c>
      <c r="C48" s="31"/>
      <c r="D48" s="30" t="s">
        <v>516</v>
      </c>
      <c r="E48" s="482">
        <v>121</v>
      </c>
    </row>
    <row r="49" spans="1:5" ht="18" customHeight="1" x14ac:dyDescent="0.2">
      <c r="A49" s="201"/>
      <c r="B49" s="434" t="s">
        <v>498</v>
      </c>
      <c r="C49" s="310"/>
      <c r="D49" s="311" t="s">
        <v>134</v>
      </c>
      <c r="E49" s="483" t="s">
        <v>135</v>
      </c>
    </row>
    <row r="50" spans="1:5" ht="18" customHeight="1" x14ac:dyDescent="0.2">
      <c r="A50" s="201"/>
      <c r="B50" s="387" t="s">
        <v>499</v>
      </c>
      <c r="C50" s="165"/>
      <c r="D50" s="164" t="s">
        <v>500</v>
      </c>
      <c r="E50" s="479">
        <v>0</v>
      </c>
    </row>
    <row r="51" spans="1:5" ht="18" customHeight="1" x14ac:dyDescent="0.2">
      <c r="A51" s="201"/>
      <c r="B51" s="80" t="s">
        <v>463</v>
      </c>
      <c r="C51" s="31"/>
      <c r="D51" s="30" t="s">
        <v>464</v>
      </c>
      <c r="E51" s="479">
        <v>0</v>
      </c>
    </row>
    <row r="52" spans="1:5" ht="18" customHeight="1" x14ac:dyDescent="0.2">
      <c r="A52" s="201"/>
      <c r="B52" s="364" t="s">
        <v>465</v>
      </c>
      <c r="C52" s="35"/>
      <c r="D52" s="79" t="s">
        <v>134</v>
      </c>
      <c r="E52" s="483" t="s">
        <v>135</v>
      </c>
    </row>
    <row r="53" spans="1:5" ht="18" customHeight="1" x14ac:dyDescent="0.2">
      <c r="A53" s="201"/>
      <c r="B53" s="80" t="s">
        <v>501</v>
      </c>
      <c r="C53" s="31"/>
      <c r="D53" s="30" t="s">
        <v>502</v>
      </c>
      <c r="E53" s="479">
        <v>0</v>
      </c>
    </row>
    <row r="54" spans="1:5" ht="18" customHeight="1" x14ac:dyDescent="0.2">
      <c r="A54" s="201"/>
      <c r="B54" s="80" t="s">
        <v>503</v>
      </c>
      <c r="C54" s="31"/>
      <c r="D54" s="30" t="s">
        <v>468</v>
      </c>
      <c r="E54" s="479">
        <v>18</v>
      </c>
    </row>
    <row r="55" spans="1:5" ht="18" customHeight="1" x14ac:dyDescent="0.2">
      <c r="A55" s="201"/>
      <c r="B55" s="364" t="s">
        <v>472</v>
      </c>
      <c r="C55" s="35"/>
      <c r="D55" s="79" t="s">
        <v>134</v>
      </c>
      <c r="E55" s="483" t="s">
        <v>135</v>
      </c>
    </row>
    <row r="56" spans="1:5" ht="18" customHeight="1" x14ac:dyDescent="0.2">
      <c r="A56" s="201"/>
      <c r="B56" s="80" t="s">
        <v>466</v>
      </c>
      <c r="C56" s="31" t="s">
        <v>116</v>
      </c>
      <c r="D56" s="30" t="s">
        <v>480</v>
      </c>
      <c r="E56" s="479">
        <v>0</v>
      </c>
    </row>
    <row r="57" spans="1:5" ht="18" customHeight="1" x14ac:dyDescent="0.2">
      <c r="A57" s="201"/>
      <c r="B57" s="80" t="s">
        <v>504</v>
      </c>
      <c r="C57" s="31" t="s">
        <v>116</v>
      </c>
      <c r="D57" s="30" t="s">
        <v>474</v>
      </c>
      <c r="E57" s="479">
        <v>0</v>
      </c>
    </row>
    <row r="58" spans="1:5" ht="18" customHeight="1" x14ac:dyDescent="0.2">
      <c r="A58" s="201"/>
      <c r="B58" s="80" t="s">
        <v>481</v>
      </c>
      <c r="C58" s="31" t="s">
        <v>116</v>
      </c>
      <c r="D58" s="30" t="s">
        <v>482</v>
      </c>
      <c r="E58" s="479">
        <v>0</v>
      </c>
    </row>
    <row r="59" spans="1:5" ht="18" customHeight="1" x14ac:dyDescent="0.2">
      <c r="A59" s="201"/>
      <c r="B59" s="80" t="s">
        <v>475</v>
      </c>
      <c r="C59" s="31" t="s">
        <v>116</v>
      </c>
      <c r="D59" s="30" t="s">
        <v>476</v>
      </c>
      <c r="E59" s="479">
        <v>0</v>
      </c>
    </row>
    <row r="60" spans="1:5" ht="18" customHeight="1" x14ac:dyDescent="0.2">
      <c r="A60" s="201"/>
      <c r="B60" s="365" t="s">
        <v>505</v>
      </c>
      <c r="C60" s="89" t="s">
        <v>116</v>
      </c>
      <c r="D60" s="88" t="s">
        <v>478</v>
      </c>
      <c r="E60" s="480">
        <v>0</v>
      </c>
    </row>
    <row r="61" spans="1:5" ht="20" customHeight="1" x14ac:dyDescent="0.2">
      <c r="A61" s="219" t="s">
        <v>189</v>
      </c>
      <c r="B61" s="11"/>
      <c r="C61" s="11"/>
      <c r="D61" s="11"/>
      <c r="E61" s="11"/>
    </row>
    <row r="62" spans="1:5" ht="16" x14ac:dyDescent="0.2">
      <c r="A62" s="40" t="s">
        <v>206</v>
      </c>
      <c r="B62" s="27"/>
      <c r="C62" s="27"/>
      <c r="D62" s="27"/>
      <c r="E62" s="27"/>
    </row>
    <row r="63" spans="1:5" ht="16" x14ac:dyDescent="0.2">
      <c r="A63" s="40"/>
      <c r="B63" s="27"/>
      <c r="C63" s="27"/>
      <c r="D63" s="27"/>
      <c r="E63" s="27"/>
    </row>
    <row r="64" spans="1:5" ht="20" customHeight="1" x14ac:dyDescent="0.2">
      <c r="A64" s="201"/>
      <c r="B64" s="237"/>
      <c r="C64" s="201"/>
      <c r="D64" s="201"/>
      <c r="E64" s="201"/>
    </row>
  </sheetData>
  <hyperlinks>
    <hyperlink ref="A23:D23" r:id="rId1" display="Link to Beghelli Web Page" xr:uid="{21BAB338-D857-4AA3-9E62-B1F64623E1B4}"/>
    <hyperlink ref="E23" r:id="rId2" display="Link to Beghelli Web Page" xr:uid="{B794E393-C416-4B9F-A86C-25E01E939152}"/>
    <hyperlink ref="A43" r:id="rId3" xr:uid="{7C28EC55-9063-4032-ADB2-34992D496243}"/>
    <hyperlink ref="A62" location="Index!A1" display="Return to Index" xr:uid="{C3E48995-C85D-4F8C-84BA-268164313A27}"/>
    <hyperlink ref="A61" r:id="rId4" xr:uid="{78B6F184-E34E-4781-8FC2-872DBC8A6BD8}"/>
    <hyperlink ref="A19" r:id="rId5" xr:uid="{0551F74D-202E-4D68-B541-4E24F6ED69EB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F6CE-0A20-0F43-B0DE-6BBFC7339840}">
  <sheetPr>
    <tabColor rgb="FF00B0F0"/>
  </sheetPr>
  <dimension ref="A1:E101"/>
  <sheetViews>
    <sheetView topLeftCell="A83" workbookViewId="0">
      <selection activeCell="E101" sqref="E101"/>
    </sheetView>
  </sheetViews>
  <sheetFormatPr baseColWidth="10" defaultColWidth="10.83203125" defaultRowHeight="15.75" customHeight="1" x14ac:dyDescent="0.2"/>
  <cols>
    <col min="1" max="1" width="16.5" style="26" customWidth="1"/>
    <col min="2" max="2" width="22.83203125" style="26" customWidth="1"/>
    <col min="3" max="3" width="10.83203125" style="26" customWidth="1"/>
    <col min="4" max="4" width="44.6640625" style="26" customWidth="1"/>
    <col min="5" max="16384" width="10.83203125" style="26"/>
  </cols>
  <sheetData>
    <row r="1" spans="1:5" ht="27" customHeight="1" x14ac:dyDescent="0.2">
      <c r="A1" s="757" t="s">
        <v>517</v>
      </c>
      <c r="B1" s="758"/>
      <c r="C1" s="758"/>
      <c r="D1" s="758"/>
      <c r="E1" s="934"/>
    </row>
    <row r="2" spans="1:5" ht="16" customHeight="1" x14ac:dyDescent="0.2">
      <c r="A2" s="378" t="s">
        <v>518</v>
      </c>
      <c r="B2" s="461" t="s">
        <v>117</v>
      </c>
      <c r="C2" s="450" t="s">
        <v>118</v>
      </c>
      <c r="D2" s="933" t="s">
        <v>519</v>
      </c>
      <c r="E2" s="340" t="s">
        <v>120</v>
      </c>
    </row>
    <row r="3" spans="1:5" ht="24" customHeight="1" x14ac:dyDescent="0.2">
      <c r="A3" s="43" t="s">
        <v>116</v>
      </c>
      <c r="B3" s="451" t="s">
        <v>520</v>
      </c>
      <c r="C3" s="334">
        <v>100101646</v>
      </c>
      <c r="D3" s="146" t="s">
        <v>521</v>
      </c>
      <c r="E3" s="459">
        <v>46</v>
      </c>
    </row>
    <row r="4" spans="1:5" ht="24" customHeight="1" x14ac:dyDescent="0.2">
      <c r="A4" s="43"/>
      <c r="B4" s="451" t="s">
        <v>522</v>
      </c>
      <c r="C4" s="334">
        <v>100101647</v>
      </c>
      <c r="D4" s="146" t="s">
        <v>523</v>
      </c>
      <c r="E4" s="166">
        <v>46</v>
      </c>
    </row>
    <row r="5" spans="1:5" ht="24" customHeight="1" x14ac:dyDescent="0.2">
      <c r="A5" s="43" t="s">
        <v>116</v>
      </c>
      <c r="B5" s="451" t="s">
        <v>524</v>
      </c>
      <c r="C5" s="334">
        <v>100101648</v>
      </c>
      <c r="D5" s="146" t="s">
        <v>525</v>
      </c>
      <c r="E5" s="166">
        <v>56</v>
      </c>
    </row>
    <row r="6" spans="1:5" ht="24" customHeight="1" x14ac:dyDescent="0.2">
      <c r="A6" s="43"/>
      <c r="B6" s="451" t="s">
        <v>526</v>
      </c>
      <c r="C6" s="334">
        <v>100101649</v>
      </c>
      <c r="D6" s="146" t="s">
        <v>527</v>
      </c>
      <c r="E6" s="500">
        <v>56</v>
      </c>
    </row>
    <row r="7" spans="1:5" ht="16" customHeight="1" x14ac:dyDescent="0.2">
      <c r="A7" s="43"/>
      <c r="B7" s="173" t="s">
        <v>164</v>
      </c>
      <c r="C7" s="173" t="s">
        <v>118</v>
      </c>
      <c r="D7" s="932" t="s">
        <v>134</v>
      </c>
      <c r="E7" s="172" t="s">
        <v>120</v>
      </c>
    </row>
    <row r="8" spans="1:5" ht="16" hidden="1" customHeight="1" x14ac:dyDescent="0.2">
      <c r="A8" s="389"/>
      <c r="B8" s="451" t="s">
        <v>528</v>
      </c>
      <c r="C8" s="334">
        <v>600100182</v>
      </c>
      <c r="D8" s="496" t="s">
        <v>529</v>
      </c>
      <c r="E8" s="529">
        <v>58</v>
      </c>
    </row>
    <row r="9" spans="1:5" ht="16" hidden="1" customHeight="1" x14ac:dyDescent="0.2">
      <c r="A9" s="389"/>
      <c r="B9" s="451" t="s">
        <v>530</v>
      </c>
      <c r="C9" s="334">
        <v>600100313</v>
      </c>
      <c r="D9" s="496" t="s">
        <v>531</v>
      </c>
      <c r="E9" s="501">
        <v>60</v>
      </c>
    </row>
    <row r="10" spans="1:5" ht="16" hidden="1" customHeight="1" x14ac:dyDescent="0.2">
      <c r="A10" s="389"/>
      <c r="B10" s="451" t="s">
        <v>532</v>
      </c>
      <c r="C10" s="334">
        <v>600100284</v>
      </c>
      <c r="D10" s="496" t="s">
        <v>533</v>
      </c>
      <c r="E10" s="501">
        <v>70</v>
      </c>
    </row>
    <row r="11" spans="1:5" ht="16" x14ac:dyDescent="0.2">
      <c r="A11" s="389"/>
      <c r="B11" s="451" t="s">
        <v>534</v>
      </c>
      <c r="C11" s="334" t="s">
        <v>116</v>
      </c>
      <c r="D11" s="496" t="s">
        <v>166</v>
      </c>
      <c r="E11" s="501">
        <v>18</v>
      </c>
    </row>
    <row r="12" spans="1:5" ht="16" x14ac:dyDescent="0.2">
      <c r="A12" s="389"/>
      <c r="B12" s="451" t="s">
        <v>535</v>
      </c>
      <c r="C12" s="334" t="s">
        <v>116</v>
      </c>
      <c r="D12" s="496" t="s">
        <v>536</v>
      </c>
      <c r="E12" s="501">
        <v>21</v>
      </c>
    </row>
    <row r="13" spans="1:5" ht="16" x14ac:dyDescent="0.2">
      <c r="A13" s="389"/>
      <c r="B13" s="451" t="s">
        <v>537</v>
      </c>
      <c r="C13" s="334" t="s">
        <v>116</v>
      </c>
      <c r="D13" s="496" t="s">
        <v>538</v>
      </c>
      <c r="E13" s="501">
        <v>34</v>
      </c>
    </row>
    <row r="14" spans="1:5" ht="16" x14ac:dyDescent="0.2">
      <c r="A14" s="389"/>
      <c r="B14" s="451" t="s">
        <v>528</v>
      </c>
      <c r="C14" s="334">
        <v>600100182</v>
      </c>
      <c r="D14" s="496" t="s">
        <v>529</v>
      </c>
      <c r="E14" s="501">
        <v>18</v>
      </c>
    </row>
    <row r="15" spans="1:5" ht="16" x14ac:dyDescent="0.2">
      <c r="A15" s="389"/>
      <c r="B15" s="451" t="s">
        <v>530</v>
      </c>
      <c r="C15" s="334">
        <v>600100313</v>
      </c>
      <c r="D15" s="496" t="s">
        <v>531</v>
      </c>
      <c r="E15" s="501">
        <v>21</v>
      </c>
    </row>
    <row r="16" spans="1:5" ht="16" x14ac:dyDescent="0.2">
      <c r="A16" s="389"/>
      <c r="B16" s="451" t="s">
        <v>532</v>
      </c>
      <c r="C16" s="334">
        <v>600100284</v>
      </c>
      <c r="D16" s="496" t="s">
        <v>533</v>
      </c>
      <c r="E16" s="501">
        <v>34</v>
      </c>
    </row>
    <row r="17" spans="1:5" ht="16" customHeight="1" x14ac:dyDescent="0.2">
      <c r="A17" s="389"/>
      <c r="B17" s="451" t="s">
        <v>539</v>
      </c>
      <c r="C17" s="334">
        <v>100101650</v>
      </c>
      <c r="D17" s="496" t="s">
        <v>540</v>
      </c>
      <c r="E17" s="501">
        <v>9</v>
      </c>
    </row>
    <row r="18" spans="1:5" ht="16" customHeight="1" x14ac:dyDescent="0.2">
      <c r="A18" s="389"/>
      <c r="B18" s="451" t="s">
        <v>541</v>
      </c>
      <c r="C18" s="334">
        <v>100101651</v>
      </c>
      <c r="D18" s="496" t="s">
        <v>542</v>
      </c>
      <c r="E18" s="501">
        <v>10</v>
      </c>
    </row>
    <row r="19" spans="1:5" ht="16" customHeight="1" x14ac:dyDescent="0.2">
      <c r="A19" s="389"/>
      <c r="B19" s="451" t="s">
        <v>543</v>
      </c>
      <c r="C19" s="334">
        <v>100101652</v>
      </c>
      <c r="D19" s="496" t="s">
        <v>544</v>
      </c>
      <c r="E19" s="501">
        <v>11</v>
      </c>
    </row>
    <row r="20" spans="1:5" ht="16" customHeight="1" x14ac:dyDescent="0.2">
      <c r="A20" s="43"/>
      <c r="B20" s="387" t="s">
        <v>545</v>
      </c>
      <c r="C20" s="165">
        <v>300100070</v>
      </c>
      <c r="D20" s="437" t="s">
        <v>546</v>
      </c>
      <c r="E20" s="166">
        <v>22</v>
      </c>
    </row>
    <row r="21" spans="1:5" ht="16" customHeight="1" x14ac:dyDescent="0.2">
      <c r="A21" s="43"/>
      <c r="B21" s="387" t="s">
        <v>547</v>
      </c>
      <c r="C21" s="165">
        <v>300100060</v>
      </c>
      <c r="D21" s="437" t="s">
        <v>548</v>
      </c>
      <c r="E21" s="166">
        <v>22</v>
      </c>
    </row>
    <row r="22" spans="1:5" ht="16" customHeight="1" x14ac:dyDescent="0.2">
      <c r="A22" s="43"/>
      <c r="B22" s="387" t="s">
        <v>549</v>
      </c>
      <c r="C22" s="165">
        <v>300100054</v>
      </c>
      <c r="D22" s="437" t="s">
        <v>550</v>
      </c>
      <c r="E22" s="166">
        <v>20</v>
      </c>
    </row>
    <row r="23" spans="1:5" ht="16" customHeight="1" x14ac:dyDescent="0.2">
      <c r="A23" s="43"/>
      <c r="B23" s="419" t="s">
        <v>551</v>
      </c>
      <c r="C23" s="420">
        <v>300100055</v>
      </c>
      <c r="D23" s="499" t="s">
        <v>552</v>
      </c>
      <c r="E23" s="415">
        <v>20</v>
      </c>
    </row>
    <row r="24" spans="1:5" ht="21" customHeight="1" x14ac:dyDescent="0.2">
      <c r="A24" s="150" t="s">
        <v>189</v>
      </c>
      <c r="B24" s="344"/>
      <c r="C24" s="344"/>
      <c r="D24" s="344"/>
      <c r="E24" s="344"/>
    </row>
    <row r="25" spans="1:5" ht="16" x14ac:dyDescent="0.2">
      <c r="A25" s="189" t="s">
        <v>553</v>
      </c>
      <c r="B25" s="431" t="s">
        <v>117</v>
      </c>
      <c r="C25" s="431" t="s">
        <v>118</v>
      </c>
      <c r="D25" s="431" t="s">
        <v>519</v>
      </c>
      <c r="E25" s="340" t="s">
        <v>120</v>
      </c>
    </row>
    <row r="26" spans="1:5" ht="16" x14ac:dyDescent="0.2">
      <c r="A26" s="43"/>
      <c r="B26" s="981" t="s">
        <v>554</v>
      </c>
      <c r="C26" s="982"/>
      <c r="D26" s="982"/>
      <c r="E26" s="454"/>
    </row>
    <row r="27" spans="1:5" ht="16" x14ac:dyDescent="0.2">
      <c r="A27" s="43"/>
      <c r="B27" s="451" t="s">
        <v>555</v>
      </c>
      <c r="C27" s="334">
        <v>100100569</v>
      </c>
      <c r="D27" s="164" t="s">
        <v>556</v>
      </c>
      <c r="E27" s="166">
        <v>37</v>
      </c>
    </row>
    <row r="28" spans="1:5" ht="16" x14ac:dyDescent="0.2">
      <c r="A28" s="43"/>
      <c r="B28" s="451" t="s">
        <v>557</v>
      </c>
      <c r="C28" s="334">
        <v>100100570</v>
      </c>
      <c r="D28" s="164" t="s">
        <v>558</v>
      </c>
      <c r="E28" s="166">
        <v>37</v>
      </c>
    </row>
    <row r="29" spans="1:5" ht="16" x14ac:dyDescent="0.2">
      <c r="A29" s="43"/>
      <c r="B29" s="451" t="s">
        <v>559</v>
      </c>
      <c r="C29" s="334">
        <v>100100762</v>
      </c>
      <c r="D29" s="164" t="s">
        <v>560</v>
      </c>
      <c r="E29" s="166">
        <v>37</v>
      </c>
    </row>
    <row r="30" spans="1:5" ht="16" x14ac:dyDescent="0.2">
      <c r="A30" s="43"/>
      <c r="B30" s="451" t="s">
        <v>561</v>
      </c>
      <c r="C30" s="334">
        <v>100100736</v>
      </c>
      <c r="D30" s="164" t="s">
        <v>562</v>
      </c>
      <c r="E30" s="166">
        <v>37</v>
      </c>
    </row>
    <row r="31" spans="1:5" ht="16" x14ac:dyDescent="0.2">
      <c r="A31" s="43"/>
      <c r="B31" s="451" t="s">
        <v>563</v>
      </c>
      <c r="C31" s="334">
        <v>100100828</v>
      </c>
      <c r="D31" s="164" t="s">
        <v>564</v>
      </c>
      <c r="E31" s="166">
        <v>37</v>
      </c>
    </row>
    <row r="32" spans="1:5" ht="16" x14ac:dyDescent="0.2">
      <c r="A32" s="43"/>
      <c r="B32" s="451" t="s">
        <v>565</v>
      </c>
      <c r="C32" s="334">
        <v>100100851</v>
      </c>
      <c r="D32" s="164" t="s">
        <v>566</v>
      </c>
      <c r="E32" s="166">
        <v>37</v>
      </c>
    </row>
    <row r="33" spans="1:5" ht="16" x14ac:dyDescent="0.2">
      <c r="A33" s="43"/>
      <c r="B33" s="451" t="s">
        <v>567</v>
      </c>
      <c r="C33" s="334">
        <v>100100571</v>
      </c>
      <c r="D33" s="164" t="s">
        <v>568</v>
      </c>
      <c r="E33" s="166">
        <v>42</v>
      </c>
    </row>
    <row r="34" spans="1:5" ht="16" x14ac:dyDescent="0.2">
      <c r="A34" s="43"/>
      <c r="B34" s="451" t="s">
        <v>569</v>
      </c>
      <c r="C34" s="334">
        <v>100100572</v>
      </c>
      <c r="D34" s="164" t="s">
        <v>570</v>
      </c>
      <c r="E34" s="166">
        <v>42</v>
      </c>
    </row>
    <row r="35" spans="1:5" ht="16" x14ac:dyDescent="0.2">
      <c r="A35" s="43"/>
      <c r="B35" s="451" t="s">
        <v>571</v>
      </c>
      <c r="C35" s="334">
        <v>100100829</v>
      </c>
      <c r="D35" s="164" t="s">
        <v>572</v>
      </c>
      <c r="E35" s="166">
        <v>42</v>
      </c>
    </row>
    <row r="36" spans="1:5" ht="16" x14ac:dyDescent="0.2">
      <c r="A36" s="43"/>
      <c r="B36" s="451" t="s">
        <v>573</v>
      </c>
      <c r="C36" s="334">
        <v>100100803</v>
      </c>
      <c r="D36" s="164" t="s">
        <v>574</v>
      </c>
      <c r="E36" s="166">
        <v>42</v>
      </c>
    </row>
    <row r="37" spans="1:5" ht="16" x14ac:dyDescent="0.2">
      <c r="A37" s="43"/>
      <c r="B37" s="451" t="s">
        <v>575</v>
      </c>
      <c r="C37" s="334">
        <v>100100573</v>
      </c>
      <c r="D37" s="164" t="s">
        <v>576</v>
      </c>
      <c r="E37" s="166">
        <v>37</v>
      </c>
    </row>
    <row r="38" spans="1:5" ht="16" x14ac:dyDescent="0.2">
      <c r="A38" s="43"/>
      <c r="B38" s="451" t="s">
        <v>577</v>
      </c>
      <c r="C38" s="334">
        <v>100100574</v>
      </c>
      <c r="D38" s="164" t="s">
        <v>578</v>
      </c>
      <c r="E38" s="166">
        <v>37</v>
      </c>
    </row>
    <row r="39" spans="1:5" ht="16" x14ac:dyDescent="0.2">
      <c r="A39" s="43"/>
      <c r="B39" s="451" t="s">
        <v>579</v>
      </c>
      <c r="C39" s="334">
        <v>100100651</v>
      </c>
      <c r="D39" s="164" t="s">
        <v>580</v>
      </c>
      <c r="E39" s="166">
        <v>37</v>
      </c>
    </row>
    <row r="40" spans="1:5" ht="16" x14ac:dyDescent="0.2">
      <c r="A40" s="43"/>
      <c r="B40" s="451" t="s">
        <v>581</v>
      </c>
      <c r="C40" s="334">
        <v>100100650</v>
      </c>
      <c r="D40" s="164" t="s">
        <v>582</v>
      </c>
      <c r="E40" s="166">
        <v>37</v>
      </c>
    </row>
    <row r="41" spans="1:5" ht="16" x14ac:dyDescent="0.2">
      <c r="A41" s="43"/>
      <c r="B41" s="451" t="s">
        <v>583</v>
      </c>
      <c r="C41" s="334"/>
      <c r="D41" s="164" t="s">
        <v>584</v>
      </c>
      <c r="E41" s="166">
        <v>37</v>
      </c>
    </row>
    <row r="42" spans="1:5" ht="16" x14ac:dyDescent="0.2">
      <c r="A42" s="43"/>
      <c r="B42" s="451" t="s">
        <v>585</v>
      </c>
      <c r="C42" s="334">
        <v>100100575</v>
      </c>
      <c r="D42" s="164" t="s">
        <v>586</v>
      </c>
      <c r="E42" s="166">
        <v>42</v>
      </c>
    </row>
    <row r="43" spans="1:5" ht="16" x14ac:dyDescent="0.2">
      <c r="A43" s="43"/>
      <c r="B43" s="451" t="s">
        <v>587</v>
      </c>
      <c r="C43" s="334">
        <v>100100576</v>
      </c>
      <c r="D43" s="164" t="s">
        <v>588</v>
      </c>
      <c r="E43" s="166">
        <v>42</v>
      </c>
    </row>
    <row r="44" spans="1:5" ht="16" x14ac:dyDescent="0.2">
      <c r="A44" s="43"/>
      <c r="B44" s="451" t="s">
        <v>589</v>
      </c>
      <c r="C44" s="334">
        <v>100100798</v>
      </c>
      <c r="D44" s="164" t="s">
        <v>590</v>
      </c>
      <c r="E44" s="166">
        <v>42</v>
      </c>
    </row>
    <row r="45" spans="1:5" ht="16" x14ac:dyDescent="0.2">
      <c r="A45" s="43"/>
      <c r="B45" s="452" t="s">
        <v>591</v>
      </c>
      <c r="C45" s="309"/>
      <c r="D45" s="309"/>
      <c r="E45" s="498"/>
    </row>
    <row r="46" spans="1:5" ht="16" x14ac:dyDescent="0.2">
      <c r="A46" s="43"/>
      <c r="B46" s="451" t="s">
        <v>592</v>
      </c>
      <c r="C46" s="334">
        <v>100100561</v>
      </c>
      <c r="D46" s="164" t="s">
        <v>593</v>
      </c>
      <c r="E46" s="166">
        <v>46</v>
      </c>
    </row>
    <row r="47" spans="1:5" ht="16" x14ac:dyDescent="0.2">
      <c r="A47" s="43"/>
      <c r="B47" s="451" t="s">
        <v>594</v>
      </c>
      <c r="C47" s="334">
        <v>100100562</v>
      </c>
      <c r="D47" s="164" t="s">
        <v>595</v>
      </c>
      <c r="E47" s="166">
        <v>46</v>
      </c>
    </row>
    <row r="48" spans="1:5" ht="16" x14ac:dyDescent="0.2">
      <c r="A48" s="43"/>
      <c r="B48" s="451" t="s">
        <v>596</v>
      </c>
      <c r="C48" s="334">
        <v>100100707</v>
      </c>
      <c r="D48" s="164" t="s">
        <v>597</v>
      </c>
      <c r="E48" s="166">
        <v>46</v>
      </c>
    </row>
    <row r="49" spans="1:5" ht="16" x14ac:dyDescent="0.2">
      <c r="A49" s="43"/>
      <c r="B49" s="451" t="s">
        <v>598</v>
      </c>
      <c r="C49" s="334">
        <v>100100905</v>
      </c>
      <c r="D49" s="164" t="s">
        <v>599</v>
      </c>
      <c r="E49" s="166">
        <v>46</v>
      </c>
    </row>
    <row r="50" spans="1:5" ht="16" x14ac:dyDescent="0.2">
      <c r="A50" s="43"/>
      <c r="B50" s="451" t="s">
        <v>600</v>
      </c>
      <c r="C50" s="334">
        <v>100100808</v>
      </c>
      <c r="D50" s="164" t="s">
        <v>601</v>
      </c>
      <c r="E50" s="166">
        <v>46</v>
      </c>
    </row>
    <row r="51" spans="1:5" ht="15.75" customHeight="1" x14ac:dyDescent="0.2">
      <c r="A51" s="43"/>
      <c r="B51" s="451" t="s">
        <v>602</v>
      </c>
      <c r="C51" s="334">
        <v>100100563</v>
      </c>
      <c r="D51" s="164" t="s">
        <v>603</v>
      </c>
      <c r="E51" s="166">
        <v>51</v>
      </c>
    </row>
    <row r="52" spans="1:5" ht="16" x14ac:dyDescent="0.2">
      <c r="A52" s="43"/>
      <c r="B52" s="451" t="s">
        <v>604</v>
      </c>
      <c r="C52" s="334">
        <v>100100564</v>
      </c>
      <c r="D52" s="164" t="s">
        <v>605</v>
      </c>
      <c r="E52" s="166">
        <v>51</v>
      </c>
    </row>
    <row r="53" spans="1:5" ht="16" x14ac:dyDescent="0.2">
      <c r="A53" s="43"/>
      <c r="B53" s="451" t="s">
        <v>606</v>
      </c>
      <c r="C53" s="334">
        <v>100100804</v>
      </c>
      <c r="D53" s="164" t="s">
        <v>607</v>
      </c>
      <c r="E53" s="166">
        <v>51</v>
      </c>
    </row>
    <row r="54" spans="1:5" ht="16" x14ac:dyDescent="0.2">
      <c r="A54" s="43"/>
      <c r="B54" s="451" t="s">
        <v>608</v>
      </c>
      <c r="C54" s="334">
        <v>100100809</v>
      </c>
      <c r="D54" s="164" t="s">
        <v>609</v>
      </c>
      <c r="E54" s="166">
        <v>51</v>
      </c>
    </row>
    <row r="55" spans="1:5" ht="16" x14ac:dyDescent="0.2">
      <c r="A55" s="43"/>
      <c r="B55" s="451" t="s">
        <v>610</v>
      </c>
      <c r="C55" s="334">
        <v>100100565</v>
      </c>
      <c r="D55" s="164" t="s">
        <v>611</v>
      </c>
      <c r="E55" s="166">
        <v>46</v>
      </c>
    </row>
    <row r="56" spans="1:5" ht="16" x14ac:dyDescent="0.2">
      <c r="A56" s="43"/>
      <c r="B56" s="451" t="s">
        <v>612</v>
      </c>
      <c r="C56" s="334">
        <v>100100761</v>
      </c>
      <c r="D56" s="164" t="s">
        <v>613</v>
      </c>
      <c r="E56" s="166">
        <v>46</v>
      </c>
    </row>
    <row r="57" spans="1:5" ht="16" x14ac:dyDescent="0.2">
      <c r="A57" s="43"/>
      <c r="B57" s="451" t="s">
        <v>614</v>
      </c>
      <c r="C57" s="334">
        <v>100100567</v>
      </c>
      <c r="D57" s="164" t="s">
        <v>615</v>
      </c>
      <c r="E57" s="166">
        <v>51</v>
      </c>
    </row>
    <row r="58" spans="1:5" ht="16" x14ac:dyDescent="0.2">
      <c r="A58" s="43"/>
      <c r="B58" s="451" t="s">
        <v>616</v>
      </c>
      <c r="C58" s="491">
        <v>100100845</v>
      </c>
      <c r="D58" s="164" t="s">
        <v>617</v>
      </c>
      <c r="E58" s="166">
        <v>51</v>
      </c>
    </row>
    <row r="59" spans="1:5" ht="16" customHeight="1" x14ac:dyDescent="0.2">
      <c r="A59" s="43"/>
      <c r="B59" s="691" t="s">
        <v>164</v>
      </c>
      <c r="C59" s="691" t="s">
        <v>118</v>
      </c>
      <c r="D59" s="751" t="s">
        <v>134</v>
      </c>
      <c r="E59" s="691" t="s">
        <v>120</v>
      </c>
    </row>
    <row r="60" spans="1:5" ht="16" x14ac:dyDescent="0.2">
      <c r="A60" s="389"/>
      <c r="B60" s="451" t="s">
        <v>528</v>
      </c>
      <c r="C60" s="334">
        <v>600100182</v>
      </c>
      <c r="D60" s="496" t="s">
        <v>529</v>
      </c>
      <c r="E60" s="501">
        <v>58</v>
      </c>
    </row>
    <row r="61" spans="1:5" ht="16" x14ac:dyDescent="0.2">
      <c r="A61" s="389"/>
      <c r="B61" s="451" t="s">
        <v>530</v>
      </c>
      <c r="C61" s="334">
        <v>600100313</v>
      </c>
      <c r="D61" s="496" t="s">
        <v>531</v>
      </c>
      <c r="E61" s="501">
        <v>60</v>
      </c>
    </row>
    <row r="62" spans="1:5" ht="16" x14ac:dyDescent="0.2">
      <c r="A62" s="389"/>
      <c r="B62" s="451" t="s">
        <v>532</v>
      </c>
      <c r="C62" s="334">
        <v>600100284</v>
      </c>
      <c r="D62" s="496" t="s">
        <v>533</v>
      </c>
      <c r="E62" s="501">
        <v>70</v>
      </c>
    </row>
    <row r="63" spans="1:5" ht="16" x14ac:dyDescent="0.2">
      <c r="A63" s="43"/>
      <c r="B63" s="387" t="s">
        <v>545</v>
      </c>
      <c r="C63" s="165">
        <v>300100070</v>
      </c>
      <c r="D63" s="437" t="s">
        <v>546</v>
      </c>
      <c r="E63" s="166">
        <v>22</v>
      </c>
    </row>
    <row r="64" spans="1:5" ht="16" x14ac:dyDescent="0.2">
      <c r="A64" s="43"/>
      <c r="B64" s="387" t="s">
        <v>547</v>
      </c>
      <c r="C64" s="165">
        <v>300100060</v>
      </c>
      <c r="D64" s="437" t="s">
        <v>548</v>
      </c>
      <c r="E64" s="166">
        <v>22</v>
      </c>
    </row>
    <row r="65" spans="1:5" ht="16" x14ac:dyDescent="0.2">
      <c r="A65" s="43"/>
      <c r="B65" s="387" t="s">
        <v>549</v>
      </c>
      <c r="C65" s="165">
        <v>300100054</v>
      </c>
      <c r="D65" s="437" t="s">
        <v>550</v>
      </c>
      <c r="E65" s="166">
        <v>20</v>
      </c>
    </row>
    <row r="66" spans="1:5" ht="16" x14ac:dyDescent="0.2">
      <c r="A66" s="43"/>
      <c r="B66" s="419" t="s">
        <v>551</v>
      </c>
      <c r="C66" s="420">
        <v>300100055</v>
      </c>
      <c r="D66" s="499" t="s">
        <v>552</v>
      </c>
      <c r="E66" s="415">
        <v>20</v>
      </c>
    </row>
    <row r="67" spans="1:5" ht="21" customHeight="1" x14ac:dyDescent="0.2">
      <c r="A67" s="150" t="s">
        <v>189</v>
      </c>
      <c r="B67" s="344"/>
      <c r="C67" s="344"/>
      <c r="D67" s="344"/>
      <c r="E67" s="344"/>
    </row>
    <row r="68" spans="1:5" ht="32.25" customHeight="1" x14ac:dyDescent="0.2">
      <c r="A68" s="331" t="s">
        <v>618</v>
      </c>
      <c r="B68" s="461" t="s">
        <v>117</v>
      </c>
      <c r="C68" s="450" t="s">
        <v>118</v>
      </c>
      <c r="D68" s="450" t="s">
        <v>134</v>
      </c>
      <c r="E68" s="453" t="s">
        <v>120</v>
      </c>
    </row>
    <row r="69" spans="1:5" ht="16" x14ac:dyDescent="0.2">
      <c r="A69" s="43"/>
      <c r="B69" s="983" t="s">
        <v>619</v>
      </c>
      <c r="C69" s="984"/>
      <c r="D69" s="984"/>
      <c r="E69" s="454"/>
    </row>
    <row r="70" spans="1:5" ht="24" x14ac:dyDescent="0.2">
      <c r="A70" s="43"/>
      <c r="B70" s="14" t="s">
        <v>620</v>
      </c>
      <c r="C70" s="95">
        <v>100101024</v>
      </c>
      <c r="D70" s="15" t="s">
        <v>621</v>
      </c>
      <c r="E70" s="166">
        <v>73</v>
      </c>
    </row>
    <row r="71" spans="1:5" ht="24" x14ac:dyDescent="0.2">
      <c r="A71" s="43"/>
      <c r="B71" s="14" t="s">
        <v>622</v>
      </c>
      <c r="C71" s="95">
        <v>100101026</v>
      </c>
      <c r="D71" s="15" t="s">
        <v>623</v>
      </c>
      <c r="E71" s="166">
        <v>75</v>
      </c>
    </row>
    <row r="72" spans="1:5" ht="24" x14ac:dyDescent="0.2">
      <c r="A72" s="43"/>
      <c r="B72" s="14" t="s">
        <v>624</v>
      </c>
      <c r="C72" s="95">
        <v>100101051</v>
      </c>
      <c r="D72" s="15" t="s">
        <v>625</v>
      </c>
      <c r="E72" s="166">
        <v>73</v>
      </c>
    </row>
    <row r="73" spans="1:5" ht="24" x14ac:dyDescent="0.2">
      <c r="A73" s="43"/>
      <c r="B73" s="14" t="s">
        <v>626</v>
      </c>
      <c r="C73" s="95">
        <v>100101053</v>
      </c>
      <c r="D73" s="15" t="s">
        <v>627</v>
      </c>
      <c r="E73" s="166">
        <v>75</v>
      </c>
    </row>
    <row r="74" spans="1:5" ht="24" x14ac:dyDescent="0.2">
      <c r="A74" s="43"/>
      <c r="B74" s="14" t="s">
        <v>628</v>
      </c>
      <c r="C74" s="95">
        <v>100101025</v>
      </c>
      <c r="D74" s="15" t="s">
        <v>629</v>
      </c>
      <c r="E74" s="166">
        <v>82</v>
      </c>
    </row>
    <row r="75" spans="1:5" ht="24" x14ac:dyDescent="0.2">
      <c r="A75" s="43"/>
      <c r="B75" s="14" t="s">
        <v>630</v>
      </c>
      <c r="C75" s="95">
        <v>100101027</v>
      </c>
      <c r="D75" s="15" t="s">
        <v>631</v>
      </c>
      <c r="E75" s="166">
        <v>84</v>
      </c>
    </row>
    <row r="76" spans="1:5" ht="24" x14ac:dyDescent="0.2">
      <c r="A76" s="43"/>
      <c r="B76" s="14" t="s">
        <v>632</v>
      </c>
      <c r="C76" s="95">
        <v>100101052</v>
      </c>
      <c r="D76" s="15" t="s">
        <v>633</v>
      </c>
      <c r="E76" s="166">
        <v>82</v>
      </c>
    </row>
    <row r="77" spans="1:5" ht="24" x14ac:dyDescent="0.2">
      <c r="A77" s="43"/>
      <c r="B77" s="14" t="s">
        <v>634</v>
      </c>
      <c r="C77" s="95">
        <v>100101054</v>
      </c>
      <c r="D77" s="15" t="s">
        <v>635</v>
      </c>
      <c r="E77" s="166">
        <v>84</v>
      </c>
    </row>
    <row r="78" spans="1:5" ht="16" x14ac:dyDescent="0.2">
      <c r="A78" s="43"/>
      <c r="B78" s="985" t="s">
        <v>636</v>
      </c>
      <c r="C78" s="986"/>
      <c r="D78" s="986"/>
      <c r="E78" s="498" t="s">
        <v>116</v>
      </c>
    </row>
    <row r="79" spans="1:5" ht="24" x14ac:dyDescent="0.2">
      <c r="A79" s="43"/>
      <c r="B79" s="14" t="s">
        <v>637</v>
      </c>
      <c r="C79" s="95">
        <v>100101272</v>
      </c>
      <c r="D79" s="15" t="s">
        <v>638</v>
      </c>
      <c r="E79" s="166">
        <v>92.5</v>
      </c>
    </row>
    <row r="80" spans="1:5" ht="24" x14ac:dyDescent="0.2">
      <c r="A80" s="43"/>
      <c r="B80" s="14" t="s">
        <v>639</v>
      </c>
      <c r="C80" s="95">
        <v>100101294</v>
      </c>
      <c r="D80" s="15" t="s">
        <v>640</v>
      </c>
      <c r="E80" s="166">
        <v>94.5</v>
      </c>
    </row>
    <row r="81" spans="1:5" ht="24" x14ac:dyDescent="0.2">
      <c r="A81" s="43"/>
      <c r="B81" s="14" t="s">
        <v>641</v>
      </c>
      <c r="C81" s="95">
        <v>100101312</v>
      </c>
      <c r="D81" s="15" t="s">
        <v>642</v>
      </c>
      <c r="E81" s="166">
        <v>92.5</v>
      </c>
    </row>
    <row r="82" spans="1:5" ht="24" x14ac:dyDescent="0.2">
      <c r="A82" s="43"/>
      <c r="B82" s="14" t="s">
        <v>643</v>
      </c>
      <c r="C82" s="95">
        <v>100101317</v>
      </c>
      <c r="D82" s="15" t="s">
        <v>644</v>
      </c>
      <c r="E82" s="166">
        <v>94.5</v>
      </c>
    </row>
    <row r="83" spans="1:5" ht="24" x14ac:dyDescent="0.2">
      <c r="A83" s="43"/>
      <c r="B83" s="14" t="s">
        <v>645</v>
      </c>
      <c r="C83" s="95">
        <v>100101318</v>
      </c>
      <c r="D83" s="15" t="s">
        <v>646</v>
      </c>
      <c r="E83" s="166">
        <v>102</v>
      </c>
    </row>
    <row r="84" spans="1:5" ht="24" x14ac:dyDescent="0.2">
      <c r="A84" s="43"/>
      <c r="B84" s="14" t="s">
        <v>647</v>
      </c>
      <c r="C84" s="95">
        <v>100101319</v>
      </c>
      <c r="D84" s="15" t="s">
        <v>648</v>
      </c>
      <c r="E84" s="166">
        <v>104</v>
      </c>
    </row>
    <row r="85" spans="1:5" ht="22.5" customHeight="1" x14ac:dyDescent="0.2">
      <c r="A85" s="43"/>
      <c r="B85" s="14" t="s">
        <v>649</v>
      </c>
      <c r="C85" s="95">
        <v>100101320</v>
      </c>
      <c r="D85" s="15" t="s">
        <v>650</v>
      </c>
      <c r="E85" s="166">
        <v>102</v>
      </c>
    </row>
    <row r="86" spans="1:5" ht="24" x14ac:dyDescent="0.2">
      <c r="A86" s="43"/>
      <c r="B86" s="14" t="s">
        <v>651</v>
      </c>
      <c r="C86" s="95">
        <v>100101321</v>
      </c>
      <c r="D86" s="15" t="s">
        <v>652</v>
      </c>
      <c r="E86" s="166">
        <v>104</v>
      </c>
    </row>
    <row r="87" spans="1:5" ht="16" x14ac:dyDescent="0.2">
      <c r="A87" s="43"/>
      <c r="B87" s="71" t="s">
        <v>653</v>
      </c>
      <c r="C87" s="492" t="s">
        <v>118</v>
      </c>
      <c r="D87" s="492" t="s">
        <v>654</v>
      </c>
      <c r="E87" s="457"/>
    </row>
    <row r="88" spans="1:5" ht="16" x14ac:dyDescent="0.2">
      <c r="A88" s="43"/>
      <c r="B88" s="17" t="s">
        <v>655</v>
      </c>
      <c r="C88" s="493" t="s">
        <v>116</v>
      </c>
      <c r="D88" s="211" t="s">
        <v>656</v>
      </c>
      <c r="E88" s="166">
        <v>13</v>
      </c>
    </row>
    <row r="89" spans="1:5" ht="16" x14ac:dyDescent="0.2">
      <c r="A89" s="43"/>
      <c r="B89" s="71" t="s">
        <v>657</v>
      </c>
      <c r="C89" s="492" t="s">
        <v>118</v>
      </c>
      <c r="D89" s="492" t="s">
        <v>654</v>
      </c>
      <c r="E89" s="457"/>
    </row>
    <row r="90" spans="1:5" ht="16" x14ac:dyDescent="0.2">
      <c r="A90" s="43"/>
      <c r="B90" s="17" t="s">
        <v>658</v>
      </c>
      <c r="C90" s="493">
        <v>100101032</v>
      </c>
      <c r="D90" s="211" t="s">
        <v>659</v>
      </c>
      <c r="E90" s="166">
        <v>16</v>
      </c>
    </row>
    <row r="91" spans="1:5" ht="16" x14ac:dyDescent="0.2">
      <c r="A91" s="43"/>
      <c r="B91" s="14" t="s">
        <v>660</v>
      </c>
      <c r="C91" s="493">
        <v>100101042</v>
      </c>
      <c r="D91" s="497" t="s">
        <v>661</v>
      </c>
      <c r="E91" s="415">
        <v>17</v>
      </c>
    </row>
    <row r="92" spans="1:5" ht="21" customHeight="1" x14ac:dyDescent="0.2">
      <c r="A92" s="201" t="s">
        <v>189</v>
      </c>
      <c r="B92" s="344"/>
      <c r="C92" s="344"/>
      <c r="D92" s="344"/>
      <c r="E92" s="447"/>
    </row>
    <row r="93" spans="1:5" ht="33" customHeight="1" x14ac:dyDescent="0.2">
      <c r="A93" s="331" t="s">
        <v>238</v>
      </c>
      <c r="B93" s="461" t="s">
        <v>117</v>
      </c>
      <c r="C93" s="450" t="s">
        <v>118</v>
      </c>
      <c r="D93" s="450" t="s">
        <v>134</v>
      </c>
      <c r="E93" s="453" t="s">
        <v>120</v>
      </c>
    </row>
    <row r="94" spans="1:5" ht="36" customHeight="1" x14ac:dyDescent="0.2">
      <c r="A94" s="281" t="s">
        <v>116</v>
      </c>
      <c r="B94" s="387" t="s">
        <v>203</v>
      </c>
      <c r="C94" s="165" t="s">
        <v>204</v>
      </c>
      <c r="D94" s="146" t="s">
        <v>205</v>
      </c>
      <c r="E94" s="166">
        <v>38</v>
      </c>
    </row>
    <row r="95" spans="1:5" ht="37.5" customHeight="1" x14ac:dyDescent="0.2">
      <c r="A95" s="281" t="s">
        <v>116</v>
      </c>
      <c r="B95" s="387" t="s">
        <v>662</v>
      </c>
      <c r="C95" s="165" t="s">
        <v>663</v>
      </c>
      <c r="D95" s="146" t="s">
        <v>664</v>
      </c>
      <c r="E95" s="166">
        <v>48</v>
      </c>
    </row>
    <row r="96" spans="1:5" ht="30" customHeight="1" x14ac:dyDescent="0.2">
      <c r="A96" s="281" t="s">
        <v>116</v>
      </c>
      <c r="B96" s="419" t="s">
        <v>185</v>
      </c>
      <c r="C96" s="420" t="s">
        <v>186</v>
      </c>
      <c r="D96" s="421" t="s">
        <v>187</v>
      </c>
      <c r="E96" s="415">
        <v>35</v>
      </c>
    </row>
    <row r="97" spans="1:5" ht="16" x14ac:dyDescent="0.2">
      <c r="A97" s="210" t="s">
        <v>189</v>
      </c>
      <c r="B97" s="494"/>
      <c r="C97" s="495"/>
      <c r="D97" s="495"/>
      <c r="E97" s="205"/>
    </row>
    <row r="98" spans="1:5" ht="16" x14ac:dyDescent="0.2">
      <c r="A98" s="40" t="s">
        <v>206</v>
      </c>
      <c r="B98" s="27"/>
      <c r="C98" s="27"/>
      <c r="D98" s="27"/>
      <c r="E98" s="205"/>
    </row>
    <row r="99" spans="1:5" ht="16" x14ac:dyDescent="0.2">
      <c r="A99" s="27"/>
      <c r="B99" s="27"/>
      <c r="C99" s="27"/>
      <c r="D99" s="27"/>
      <c r="E99" s="205"/>
    </row>
    <row r="101" spans="1:5" ht="15.75" customHeight="1" x14ac:dyDescent="0.2">
      <c r="B101" s="935">
        <v>45602</v>
      </c>
    </row>
  </sheetData>
  <mergeCells count="3">
    <mergeCell ref="B26:D26"/>
    <mergeCell ref="B69:D69"/>
    <mergeCell ref="B78:D78"/>
  </mergeCells>
  <hyperlinks>
    <hyperlink ref="A98" location="Index!A1" display="Return to Index" xr:uid="{2BB12114-E6D0-134B-81D2-F07E1ECFD595}"/>
    <hyperlink ref="A67:D67" r:id="rId1" display="Link to Beghelli Web Page" xr:uid="{32389261-2E7D-444F-A002-657C744CFB2B}"/>
    <hyperlink ref="A92:D92" r:id="rId2" display="Link to Beghelli Web Page" xr:uid="{A3B7F76D-1B9D-4A92-97C7-4172FF07A1AC}"/>
    <hyperlink ref="A97" r:id="rId3" xr:uid="{9B356C8E-8D98-4D53-B195-A9150683F913}"/>
    <hyperlink ref="A24:E24" r:id="rId4" display="Link to Beghelli Web Page" xr:uid="{18A96409-6B7F-42AB-BEAD-EA784498D733}"/>
    <hyperlink ref="A5" r:id="rId5" xr:uid="{3A5057B2-295D-458B-B3B7-C3AAACA7AE98}"/>
    <hyperlink ref="A24" r:id="rId6" xr:uid="{49334BDE-ACE0-432F-AF0A-7A8D91A148B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F42-AC36-3144-9B45-6060472DC154}">
  <sheetPr>
    <tabColor rgb="FF00B0F0"/>
  </sheetPr>
  <dimension ref="A1:E45"/>
  <sheetViews>
    <sheetView topLeftCell="A28" zoomScaleNormal="100" workbookViewId="0">
      <selection activeCell="D44" sqref="D44"/>
    </sheetView>
  </sheetViews>
  <sheetFormatPr baseColWidth="10" defaultColWidth="10.83203125" defaultRowHeight="15.75" customHeight="1" x14ac:dyDescent="0.2"/>
  <cols>
    <col min="1" max="1" width="10.1640625" style="26" customWidth="1"/>
    <col min="2" max="2" width="21.6640625" style="26" customWidth="1"/>
    <col min="3" max="3" width="9.33203125" style="26" customWidth="1"/>
    <col min="4" max="4" width="49.6640625" style="26" customWidth="1"/>
    <col min="5" max="5" width="10.83203125" style="325"/>
    <col min="6" max="16384" width="10.83203125" style="26"/>
  </cols>
  <sheetData>
    <row r="1" spans="1:5" ht="29" customHeight="1" x14ac:dyDescent="0.2">
      <c r="A1" s="757" t="s">
        <v>665</v>
      </c>
      <c r="B1" s="763"/>
      <c r="C1" s="763"/>
      <c r="D1" s="763"/>
      <c r="E1" s="764"/>
    </row>
    <row r="2" spans="1:5" ht="27.75" customHeight="1" x14ac:dyDescent="0.2">
      <c r="A2" s="563" t="s">
        <v>17</v>
      </c>
      <c r="B2" s="765" t="s">
        <v>117</v>
      </c>
      <c r="C2" s="766" t="s">
        <v>118</v>
      </c>
      <c r="D2" s="735" t="s">
        <v>666</v>
      </c>
      <c r="E2" s="767" t="s">
        <v>120</v>
      </c>
    </row>
    <row r="3" spans="1:5" ht="16" x14ac:dyDescent="0.2">
      <c r="A3" s="43"/>
      <c r="B3" s="507" t="s">
        <v>667</v>
      </c>
      <c r="C3" s="278"/>
      <c r="D3" s="164" t="s">
        <v>668</v>
      </c>
      <c r="E3" s="353">
        <v>89.5</v>
      </c>
    </row>
    <row r="4" spans="1:5" ht="16" x14ac:dyDescent="0.2">
      <c r="A4" s="43"/>
      <c r="B4" s="507" t="s">
        <v>669</v>
      </c>
      <c r="C4" s="278"/>
      <c r="D4" s="146" t="s">
        <v>670</v>
      </c>
      <c r="E4" s="477">
        <v>98.5</v>
      </c>
    </row>
    <row r="5" spans="1:5" ht="16" x14ac:dyDescent="0.2">
      <c r="A5" s="43"/>
      <c r="B5" s="507" t="s">
        <v>671</v>
      </c>
      <c r="C5" s="278"/>
      <c r="D5" s="164" t="s">
        <v>672</v>
      </c>
      <c r="E5" s="477">
        <v>96.5</v>
      </c>
    </row>
    <row r="6" spans="1:5" ht="16" x14ac:dyDescent="0.2">
      <c r="A6" s="43"/>
      <c r="B6" s="507" t="s">
        <v>673</v>
      </c>
      <c r="C6" s="278"/>
      <c r="D6" s="146" t="s">
        <v>674</v>
      </c>
      <c r="E6" s="477">
        <v>105.5</v>
      </c>
    </row>
    <row r="7" spans="1:5" ht="16" x14ac:dyDescent="0.2">
      <c r="A7" s="43"/>
      <c r="B7" s="507" t="s">
        <v>675</v>
      </c>
      <c r="C7" s="278"/>
      <c r="D7" s="146" t="s">
        <v>676</v>
      </c>
      <c r="E7" s="477">
        <v>101.5</v>
      </c>
    </row>
    <row r="8" spans="1:5" ht="16" x14ac:dyDescent="0.2">
      <c r="A8" s="43"/>
      <c r="B8" s="507" t="s">
        <v>677</v>
      </c>
      <c r="C8" s="278"/>
      <c r="D8" s="146" t="s">
        <v>678</v>
      </c>
      <c r="E8" s="477">
        <v>110.5</v>
      </c>
    </row>
    <row r="9" spans="1:5" ht="16" x14ac:dyDescent="0.2">
      <c r="A9" s="43"/>
      <c r="B9" s="507" t="s">
        <v>679</v>
      </c>
      <c r="C9" s="278"/>
      <c r="D9" s="146" t="s">
        <v>680</v>
      </c>
      <c r="E9" s="477">
        <v>108.5</v>
      </c>
    </row>
    <row r="10" spans="1:5" ht="16" x14ac:dyDescent="0.2">
      <c r="A10" s="422"/>
      <c r="B10" s="507" t="s">
        <v>681</v>
      </c>
      <c r="C10" s="278"/>
      <c r="D10" s="146" t="s">
        <v>682</v>
      </c>
      <c r="E10" s="477">
        <v>117.5</v>
      </c>
    </row>
    <row r="11" spans="1:5" ht="16" x14ac:dyDescent="0.2">
      <c r="A11" s="43"/>
      <c r="B11" s="987" t="s">
        <v>683</v>
      </c>
      <c r="C11" s="988"/>
      <c r="D11" s="988"/>
      <c r="E11" s="504"/>
    </row>
    <row r="12" spans="1:5" ht="16" x14ac:dyDescent="0.2">
      <c r="A12" s="43"/>
      <c r="B12" s="507" t="s">
        <v>684</v>
      </c>
      <c r="C12" s="330"/>
      <c r="D12" s="252" t="s">
        <v>685</v>
      </c>
      <c r="E12" s="353">
        <v>0</v>
      </c>
    </row>
    <row r="13" spans="1:5" ht="16" x14ac:dyDescent="0.2">
      <c r="A13" s="43"/>
      <c r="B13" s="507" t="s">
        <v>686</v>
      </c>
      <c r="C13" s="330"/>
      <c r="D13" s="252" t="s">
        <v>687</v>
      </c>
      <c r="E13" s="353">
        <v>0</v>
      </c>
    </row>
    <row r="14" spans="1:5" ht="16" x14ac:dyDescent="0.2">
      <c r="A14" s="43"/>
      <c r="B14" s="507" t="s">
        <v>688</v>
      </c>
      <c r="C14" s="330"/>
      <c r="D14" s="252" t="s">
        <v>689</v>
      </c>
      <c r="E14" s="353">
        <v>0</v>
      </c>
    </row>
    <row r="15" spans="1:5" ht="16" x14ac:dyDescent="0.2">
      <c r="A15" s="43"/>
      <c r="B15" s="987" t="s">
        <v>690</v>
      </c>
      <c r="C15" s="988"/>
      <c r="D15" s="988"/>
      <c r="E15" s="504"/>
    </row>
    <row r="16" spans="1:5" ht="16" x14ac:dyDescent="0.2">
      <c r="A16" s="43"/>
      <c r="B16" s="507" t="s">
        <v>691</v>
      </c>
      <c r="C16" s="330"/>
      <c r="D16" s="252" t="s">
        <v>692</v>
      </c>
      <c r="E16" s="353">
        <v>0</v>
      </c>
    </row>
    <row r="17" spans="1:5" ht="16" x14ac:dyDescent="0.2">
      <c r="A17" s="43"/>
      <c r="B17" s="507" t="s">
        <v>693</v>
      </c>
      <c r="C17" s="330"/>
      <c r="D17" s="252" t="s">
        <v>694</v>
      </c>
      <c r="E17" s="353">
        <v>0</v>
      </c>
    </row>
    <row r="18" spans="1:5" ht="16" x14ac:dyDescent="0.2">
      <c r="A18" s="43"/>
      <c r="B18" s="475" t="s">
        <v>133</v>
      </c>
      <c r="C18" s="253"/>
      <c r="D18" s="254" t="s">
        <v>134</v>
      </c>
      <c r="E18" s="504" t="s">
        <v>135</v>
      </c>
    </row>
    <row r="19" spans="1:5" ht="16" x14ac:dyDescent="0.2">
      <c r="A19" s="43"/>
      <c r="B19" s="384" t="s">
        <v>136</v>
      </c>
      <c r="C19" s="250"/>
      <c r="D19" s="252" t="s">
        <v>137</v>
      </c>
      <c r="E19" s="353">
        <v>21</v>
      </c>
    </row>
    <row r="20" spans="1:5" ht="16" x14ac:dyDescent="0.2">
      <c r="A20" s="43" t="s">
        <v>116</v>
      </c>
      <c r="B20" s="384" t="s">
        <v>141</v>
      </c>
      <c r="C20" s="250"/>
      <c r="D20" s="686" t="s">
        <v>142</v>
      </c>
      <c r="E20" s="353">
        <v>16.5</v>
      </c>
    </row>
    <row r="21" spans="1:5" ht="16" x14ac:dyDescent="0.2">
      <c r="A21" s="43" t="s">
        <v>116</v>
      </c>
      <c r="B21" s="384" t="s">
        <v>143</v>
      </c>
      <c r="C21" s="250"/>
      <c r="D21" s="252" t="s">
        <v>695</v>
      </c>
      <c r="E21" s="353">
        <v>16.5</v>
      </c>
    </row>
    <row r="22" spans="1:5" ht="16" x14ac:dyDescent="0.2">
      <c r="A22" s="43" t="s">
        <v>116</v>
      </c>
      <c r="B22" s="384" t="s">
        <v>145</v>
      </c>
      <c r="C22" s="250"/>
      <c r="D22" s="252" t="s">
        <v>696</v>
      </c>
      <c r="E22" s="353">
        <v>13</v>
      </c>
    </row>
    <row r="23" spans="1:5" ht="16" x14ac:dyDescent="0.2">
      <c r="A23" s="43"/>
      <c r="B23" s="384" t="s">
        <v>147</v>
      </c>
      <c r="C23" s="250"/>
      <c r="D23" s="252" t="s">
        <v>697</v>
      </c>
      <c r="E23" s="353" t="s">
        <v>149</v>
      </c>
    </row>
    <row r="24" spans="1:5" ht="16" x14ac:dyDescent="0.2">
      <c r="A24" s="43"/>
      <c r="B24" s="384" t="s">
        <v>698</v>
      </c>
      <c r="C24" s="250"/>
      <c r="D24" s="252" t="s">
        <v>699</v>
      </c>
      <c r="E24" s="353" t="s">
        <v>149</v>
      </c>
    </row>
    <row r="25" spans="1:5" ht="16" x14ac:dyDescent="0.2">
      <c r="A25" s="43"/>
      <c r="B25" s="384" t="s">
        <v>700</v>
      </c>
      <c r="C25" s="250"/>
      <c r="D25" s="252" t="s">
        <v>155</v>
      </c>
      <c r="E25" s="353" t="s">
        <v>149</v>
      </c>
    </row>
    <row r="26" spans="1:5" ht="16" x14ac:dyDescent="0.2">
      <c r="A26" s="43"/>
      <c r="B26" s="384" t="s">
        <v>156</v>
      </c>
      <c r="C26" s="250"/>
      <c r="D26" s="252" t="s">
        <v>157</v>
      </c>
      <c r="E26" s="166">
        <v>54</v>
      </c>
    </row>
    <row r="27" spans="1:5" ht="16" x14ac:dyDescent="0.2">
      <c r="A27" s="43"/>
      <c r="B27" s="384" t="s">
        <v>158</v>
      </c>
      <c r="C27" s="250"/>
      <c r="D27" s="252" t="s">
        <v>159</v>
      </c>
      <c r="E27" s="166">
        <v>54</v>
      </c>
    </row>
    <row r="28" spans="1:5" ht="16" customHeight="1" x14ac:dyDescent="0.2">
      <c r="A28" s="43"/>
      <c r="B28" s="691" t="s">
        <v>164</v>
      </c>
      <c r="C28" s="691" t="s">
        <v>118</v>
      </c>
      <c r="D28" s="751" t="s">
        <v>134</v>
      </c>
      <c r="E28" s="691" t="s">
        <v>120</v>
      </c>
    </row>
    <row r="29" spans="1:5" ht="16" x14ac:dyDescent="0.2">
      <c r="A29" s="389"/>
      <c r="B29" s="387" t="s">
        <v>165</v>
      </c>
      <c r="C29" s="165">
        <v>600100189</v>
      </c>
      <c r="D29" s="146" t="s">
        <v>166</v>
      </c>
      <c r="E29" s="376">
        <v>14</v>
      </c>
    </row>
    <row r="30" spans="1:5" ht="16" x14ac:dyDescent="0.2">
      <c r="A30" s="389"/>
      <c r="B30" s="384" t="s">
        <v>167</v>
      </c>
      <c r="C30" s="250"/>
      <c r="D30" s="367" t="s">
        <v>168</v>
      </c>
      <c r="E30" s="376">
        <v>39</v>
      </c>
    </row>
    <row r="31" spans="1:5" ht="16" x14ac:dyDescent="0.2">
      <c r="A31" s="389"/>
      <c r="B31" s="387" t="s">
        <v>169</v>
      </c>
      <c r="C31" s="165">
        <v>600100176</v>
      </c>
      <c r="D31" s="146" t="s">
        <v>170</v>
      </c>
      <c r="E31" s="376">
        <v>14</v>
      </c>
    </row>
    <row r="32" spans="1:5" ht="16" x14ac:dyDescent="0.2">
      <c r="A32" s="389"/>
      <c r="B32" s="387" t="s">
        <v>171</v>
      </c>
      <c r="C32" s="165" t="s">
        <v>116</v>
      </c>
      <c r="D32" s="146" t="s">
        <v>172</v>
      </c>
      <c r="E32" s="376">
        <v>19</v>
      </c>
    </row>
    <row r="33" spans="1:5" ht="16" x14ac:dyDescent="0.2">
      <c r="A33" s="389"/>
      <c r="B33" s="387" t="s">
        <v>173</v>
      </c>
      <c r="C33" s="165">
        <v>600100179</v>
      </c>
      <c r="D33" s="146" t="s">
        <v>174</v>
      </c>
      <c r="E33" s="376">
        <v>19</v>
      </c>
    </row>
    <row r="34" spans="1:5" ht="16" x14ac:dyDescent="0.2">
      <c r="A34" s="389"/>
      <c r="B34" s="387" t="s">
        <v>175</v>
      </c>
      <c r="C34" s="165" t="s">
        <v>116</v>
      </c>
      <c r="D34" s="146" t="s">
        <v>176</v>
      </c>
      <c r="E34" s="376">
        <v>32</v>
      </c>
    </row>
    <row r="35" spans="1:5" ht="16" x14ac:dyDescent="0.2">
      <c r="A35" s="389"/>
      <c r="B35" s="419" t="s">
        <v>177</v>
      </c>
      <c r="C35" s="420">
        <v>600100187</v>
      </c>
      <c r="D35" s="421" t="s">
        <v>178</v>
      </c>
      <c r="E35" s="377">
        <v>32</v>
      </c>
    </row>
    <row r="36" spans="1:5" ht="21" customHeight="1" x14ac:dyDescent="0.2">
      <c r="A36" s="150" t="s">
        <v>189</v>
      </c>
      <c r="B36" s="201"/>
      <c r="C36" s="201"/>
      <c r="D36" s="201"/>
      <c r="E36" s="328" t="s">
        <v>116</v>
      </c>
    </row>
    <row r="37" spans="1:5" ht="15.75" customHeight="1" x14ac:dyDescent="0.2">
      <c r="A37" s="207" t="s">
        <v>701</v>
      </c>
      <c r="B37" s="268"/>
      <c r="C37" s="268"/>
      <c r="D37" s="268"/>
      <c r="E37" s="268"/>
    </row>
    <row r="38" spans="1:5" ht="27" customHeight="1" x14ac:dyDescent="0.2">
      <c r="A38" s="331" t="s">
        <v>702</v>
      </c>
      <c r="B38" s="380" t="s">
        <v>117</v>
      </c>
      <c r="C38" s="381" t="s">
        <v>118</v>
      </c>
      <c r="D38" s="382" t="s">
        <v>703</v>
      </c>
      <c r="E38" s="503" t="s">
        <v>120</v>
      </c>
    </row>
    <row r="39" spans="1:5" ht="24" customHeight="1" x14ac:dyDescent="0.2">
      <c r="A39" s="43"/>
      <c r="B39" s="502" t="s">
        <v>704</v>
      </c>
      <c r="C39" s="206">
        <v>100100771</v>
      </c>
      <c r="D39" s="197" t="s">
        <v>705</v>
      </c>
      <c r="E39" s="368">
        <v>34</v>
      </c>
    </row>
    <row r="40" spans="1:5" ht="24" customHeight="1" x14ac:dyDescent="0.2">
      <c r="A40" s="43"/>
      <c r="B40" s="363" t="s">
        <v>706</v>
      </c>
      <c r="C40" s="56">
        <v>100100770</v>
      </c>
      <c r="D40" s="28" t="s">
        <v>707</v>
      </c>
      <c r="E40" s="353">
        <v>37</v>
      </c>
    </row>
    <row r="41" spans="1:5" ht="21" customHeight="1" x14ac:dyDescent="0.2">
      <c r="A41" s="150" t="s">
        <v>189</v>
      </c>
      <c r="B41" s="201"/>
      <c r="C41" s="201"/>
      <c r="D41" s="201"/>
      <c r="E41" s="328" t="s">
        <v>116</v>
      </c>
    </row>
    <row r="42" spans="1:5" ht="16" x14ac:dyDescent="0.2">
      <c r="A42" s="40" t="s">
        <v>206</v>
      </c>
      <c r="B42" s="27"/>
      <c r="C42" s="27"/>
      <c r="D42" s="27"/>
      <c r="E42" s="328"/>
    </row>
    <row r="43" spans="1:5" ht="16" x14ac:dyDescent="0.2">
      <c r="A43" s="27"/>
      <c r="B43" s="27"/>
      <c r="C43" s="27"/>
      <c r="D43" s="27"/>
      <c r="E43" s="328"/>
    </row>
    <row r="45" spans="1:5" ht="15.75" customHeight="1" x14ac:dyDescent="0.2">
      <c r="B45" s="26" t="s">
        <v>708</v>
      </c>
    </row>
  </sheetData>
  <sortState xmlns:xlrd2="http://schemas.microsoft.com/office/spreadsheetml/2017/richdata2" ref="B19:D27">
    <sortCondition ref="B19:B27"/>
  </sortState>
  <mergeCells count="2">
    <mergeCell ref="B11:D11"/>
    <mergeCell ref="B15:D15"/>
  </mergeCells>
  <hyperlinks>
    <hyperlink ref="A42" location="Index!A1" display="Return to Index" xr:uid="{C4F6FA08-3972-3F4F-A401-376DADB600CC}"/>
    <hyperlink ref="A36:D36" r:id="rId1" display="Link to Beghelli Web Page" xr:uid="{16E43DDA-30B1-4F40-B290-83C6B05B6AFE}"/>
    <hyperlink ref="A41:D41" r:id="rId2" display="Link to Beghelli Web Page" xr:uid="{B839E0EE-24CE-44C9-B5AA-D962481B0B08}"/>
    <hyperlink ref="A37" r:id="rId3" xr:uid="{5ADA82C4-94E2-4B56-8E0B-1A46B3A52E60}"/>
    <hyperlink ref="E41" r:id="rId4" display="Link to Beghelli Web Page" xr:uid="{84B1B512-E791-4994-A391-79102EA4107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F11CEF0DFCB4FB737EB4944B6DC7C" ma:contentTypeVersion="4" ma:contentTypeDescription="Create a new document." ma:contentTypeScope="" ma:versionID="329873ae686293da2c18077240566a1b">
  <xsd:schema xmlns:xsd="http://www.w3.org/2001/XMLSchema" xmlns:xs="http://www.w3.org/2001/XMLSchema" xmlns:p="http://schemas.microsoft.com/office/2006/metadata/properties" xmlns:ns2="6de69fa7-35c7-4b3d-a2da-6ee08c27c246" xmlns:ns3="9e9b579b-fdc0-43d8-b425-686539d15104" targetNamespace="http://schemas.microsoft.com/office/2006/metadata/properties" ma:root="true" ma:fieldsID="8ef15a5802dcf586604d852d7c849c9e" ns2:_="" ns3:_="">
    <xsd:import namespace="6de69fa7-35c7-4b3d-a2da-6ee08c27c246"/>
    <xsd:import namespace="9e9b579b-fdc0-43d8-b425-686539d15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9fa7-35c7-4b3d-a2da-6ee08c27c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9b579b-fdc0-43d8-b425-686539d151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63362C-3AC9-46AC-9844-25429E9008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83703F-167A-4030-8B9F-585766A1B4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69fa7-35c7-4b3d-a2da-6ee08c27c246"/>
    <ds:schemaRef ds:uri="9e9b579b-fdc0-43d8-b425-686539d15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CF64AF-54EC-425D-A7D3-86897AB94F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ATX Modular</vt:lpstr>
      <vt:lpstr>BBX</vt:lpstr>
      <vt:lpstr>BOL</vt:lpstr>
      <vt:lpstr>BRV</vt:lpstr>
      <vt:lpstr>BRZ</vt:lpstr>
      <vt:lpstr>Chicago</vt:lpstr>
      <vt:lpstr>CRV</vt:lpstr>
      <vt:lpstr>CYC Modular</vt:lpstr>
      <vt:lpstr>DLX</vt:lpstr>
      <vt:lpstr>EDT Modular</vt:lpstr>
      <vt:lpstr>EP</vt:lpstr>
      <vt:lpstr>ESL Modular</vt:lpstr>
      <vt:lpstr>ESM Modular</vt:lpstr>
      <vt:lpstr>EST Modular</vt:lpstr>
      <vt:lpstr>EVR</vt:lpstr>
      <vt:lpstr>Forma</vt:lpstr>
      <vt:lpstr>FTZ Modular</vt:lpstr>
      <vt:lpstr>HWE Modular</vt:lpstr>
      <vt:lpstr>HZCAS</vt:lpstr>
      <vt:lpstr>LC1</vt:lpstr>
      <vt:lpstr>MEZ</vt:lpstr>
      <vt:lpstr>MUR</vt:lpstr>
      <vt:lpstr>NYC</vt:lpstr>
      <vt:lpstr>OL2 Modular</vt:lpstr>
      <vt:lpstr>Paco</vt:lpstr>
      <vt:lpstr>PL</vt:lpstr>
      <vt:lpstr>RBO Modular</vt:lpstr>
      <vt:lpstr>Remotes</vt:lpstr>
      <vt:lpstr>RSE Modular</vt:lpstr>
      <vt:lpstr>RTB Modular</vt:lpstr>
      <vt:lpstr>STX Modular</vt:lpstr>
      <vt:lpstr>VE</vt:lpstr>
      <vt:lpstr>WLX Modular</vt:lpstr>
      <vt:lpstr>XMR</vt:lpstr>
      <vt:lpstr>Accessories</vt:lpstr>
      <vt:lpstr>wire guard by family</vt:lpstr>
      <vt:lpstr>Ts &amp; Cs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 Schimming</dc:creator>
  <cp:keywords/>
  <dc:description/>
  <cp:lastModifiedBy>Katy Lynch</cp:lastModifiedBy>
  <cp:revision/>
  <dcterms:created xsi:type="dcterms:W3CDTF">2021-02-23T14:24:33Z</dcterms:created>
  <dcterms:modified xsi:type="dcterms:W3CDTF">2024-11-21T16:15:37Z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0x0101000ADF11CEF0DFCB4FB737EB4944B6DC7C</vt:lpwstr>
  </property>
</Properties>
</file>